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Clayton\Downloads\"/>
    </mc:Choice>
  </mc:AlternateContent>
  <xr:revisionPtr revIDLastSave="0" documentId="13_ncr:1_{EABB9E9F-C50C-4EA6-A6F0-B6D3EF1480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e3YkgvF22IF79YrTxBCiEnimvcQ=="/>
    </ext>
  </extLst>
</workbook>
</file>

<file path=xl/calcChain.xml><?xml version="1.0" encoding="utf-8"?>
<calcChain xmlns="http://schemas.openxmlformats.org/spreadsheetml/2006/main">
  <c r="C80" i="1" l="1"/>
  <c r="C81" i="1" s="1"/>
  <c r="D79" i="1"/>
  <c r="D78" i="1"/>
  <c r="D77" i="1"/>
  <c r="D75" i="1"/>
  <c r="D74" i="1"/>
  <c r="D73" i="1"/>
  <c r="D72" i="1"/>
  <c r="D71" i="1"/>
  <c r="D70" i="1"/>
  <c r="D69" i="1"/>
  <c r="D68" i="1"/>
  <c r="D80" i="1" s="1"/>
  <c r="D65" i="1"/>
  <c r="D64" i="1"/>
  <c r="D66" i="1" s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67" i="1" s="1"/>
  <c r="D46" i="1"/>
  <c r="D45" i="1"/>
  <c r="E45" i="1" s="1"/>
  <c r="F45" i="1" s="1"/>
  <c r="D44" i="1"/>
  <c r="D43" i="1"/>
  <c r="D42" i="1"/>
  <c r="E43" i="1" s="1"/>
  <c r="F43" i="1" s="1"/>
  <c r="D41" i="1"/>
  <c r="D40" i="1"/>
  <c r="E40" i="1" s="1"/>
  <c r="F40" i="1" s="1"/>
  <c r="D39" i="1"/>
  <c r="D38" i="1"/>
  <c r="D47" i="1" s="1"/>
  <c r="D35" i="1"/>
  <c r="D34" i="1"/>
  <c r="D33" i="1"/>
  <c r="D32" i="1"/>
  <c r="D31" i="1"/>
  <c r="E32" i="1" s="1"/>
  <c r="F32" i="1" s="1"/>
  <c r="D30" i="1"/>
  <c r="D36" i="1" s="1"/>
  <c r="D28" i="1"/>
  <c r="D27" i="1"/>
  <c r="D26" i="1"/>
  <c r="E27" i="1" s="1"/>
  <c r="F27" i="1" s="1"/>
  <c r="D25" i="1"/>
  <c r="E25" i="1" s="1"/>
  <c r="F25" i="1" s="1"/>
  <c r="D24" i="1"/>
  <c r="D23" i="1"/>
  <c r="D22" i="1"/>
  <c r="E23" i="1" s="1"/>
  <c r="F23" i="1" s="1"/>
  <c r="D21" i="1"/>
  <c r="D20" i="1"/>
  <c r="E20" i="1" s="1"/>
  <c r="F20" i="1" s="1"/>
  <c r="D19" i="1"/>
  <c r="D18" i="1"/>
  <c r="D17" i="1"/>
  <c r="E18" i="1" s="1"/>
  <c r="F18" i="1" s="1"/>
  <c r="D16" i="1"/>
  <c r="D15" i="1"/>
  <c r="E15" i="1" s="1"/>
  <c r="F15" i="1" s="1"/>
  <c r="D14" i="1"/>
  <c r="D13" i="1"/>
  <c r="E12" i="1"/>
  <c r="F12" i="1" s="1"/>
  <c r="D12" i="1"/>
  <c r="D11" i="1"/>
  <c r="D10" i="1"/>
  <c r="D9" i="1"/>
  <c r="E9" i="1" s="1"/>
  <c r="F9" i="1" s="1"/>
  <c r="D8" i="1"/>
  <c r="D7" i="1"/>
  <c r="D6" i="1"/>
  <c r="D5" i="1"/>
  <c r="E6" i="1" s="1"/>
  <c r="F6" i="1" s="1"/>
  <c r="D4" i="1"/>
  <c r="D29" i="1" s="1"/>
  <c r="D81" i="1" l="1"/>
  <c r="E38" i="1"/>
  <c r="F38" i="1" s="1"/>
  <c r="E68" i="1"/>
  <c r="F68" i="1" s="1"/>
  <c r="E55" i="1"/>
  <c r="F55" i="1" s="1"/>
</calcChain>
</file>

<file path=xl/sharedStrings.xml><?xml version="1.0" encoding="utf-8"?>
<sst xmlns="http://schemas.openxmlformats.org/spreadsheetml/2006/main" count="107" uniqueCount="102">
  <si>
    <t>Spending Plan - Cash Flow Worksheet</t>
  </si>
  <si>
    <t xml:space="preserve">  Gross Income: </t>
  </si>
  <si>
    <t>CATEGORY</t>
  </si>
  <si>
    <t>EXPENSE</t>
  </si>
  <si>
    <t>MONTHLY</t>
  </si>
  <si>
    <t xml:space="preserve">ANNUALLY </t>
  </si>
  <si>
    <t xml:space="preserve">ANNUAL </t>
  </si>
  <si>
    <t xml:space="preserve">PERCENT OF </t>
  </si>
  <si>
    <t>Household  Expenses</t>
  </si>
  <si>
    <t>TOTAL</t>
  </si>
  <si>
    <t>INCOME</t>
  </si>
  <si>
    <t>Housing</t>
  </si>
  <si>
    <t>Mortgage or Rent</t>
  </si>
  <si>
    <t>Homeowners or Rental Insurance</t>
  </si>
  <si>
    <t>Association Fees/PMI</t>
  </si>
  <si>
    <t>Property Tax</t>
  </si>
  <si>
    <t>Utilities (phone, electric, gas, water, trash, cable, cell phone, gardener, cleaning service, internet, etc.)</t>
  </si>
  <si>
    <t>Care</t>
  </si>
  <si>
    <t>Child Support/ Care</t>
  </si>
  <si>
    <t>Transportation</t>
  </si>
  <si>
    <t>Car Payment(s)</t>
  </si>
  <si>
    <t>Auto Insurance</t>
  </si>
  <si>
    <t>Parking Passes</t>
  </si>
  <si>
    <t>Gasoline and Toll Road Fees</t>
  </si>
  <si>
    <t>Repairs and Maintenance</t>
  </si>
  <si>
    <t>Food &amp; Dining</t>
  </si>
  <si>
    <t>Groceries</t>
  </si>
  <si>
    <t>Dining Out (fast food/ sit down)</t>
  </si>
  <si>
    <t>Clothing</t>
  </si>
  <si>
    <t>Personal Clothing</t>
  </si>
  <si>
    <t>Shoes/ Accessories</t>
  </si>
  <si>
    <t>Dry Cleaning/Tailoring/Shoe Repair</t>
  </si>
  <si>
    <t>Home Improvement</t>
  </si>
  <si>
    <t xml:space="preserve">Furniture (including paintings, mirrors) </t>
  </si>
  <si>
    <t xml:space="preserve">Home Improvement &amp; Repairs </t>
  </si>
  <si>
    <t>Debt Payments</t>
  </si>
  <si>
    <t>Credit Cards (Visa, MC, AMEX, Department Stores)</t>
  </si>
  <si>
    <t xml:space="preserve">Spousal Alimony </t>
  </si>
  <si>
    <t>Loans/ Student Loans/Debt Consolidation</t>
  </si>
  <si>
    <t>Personal Care</t>
  </si>
  <si>
    <t>Health Club/Haircuts/Nails/Spa Treatments</t>
  </si>
  <si>
    <t>Legal Fees</t>
  </si>
  <si>
    <t>Non-Reimbursed Business Expenses</t>
  </si>
  <si>
    <t>Legal/Accountant/Advisor Fees</t>
  </si>
  <si>
    <t>Pet Care (vet, insurance, grooming, etc.)</t>
  </si>
  <si>
    <t>Total Household Expense:</t>
  </si>
  <si>
    <t xml:space="preserve">Taxes </t>
  </si>
  <si>
    <t>Federal Income</t>
  </si>
  <si>
    <t>State Income</t>
  </si>
  <si>
    <t>Local Income</t>
  </si>
  <si>
    <t>Medicare Spouse 1</t>
  </si>
  <si>
    <t>Medicare Spouse 2</t>
  </si>
  <si>
    <t xml:space="preserve">Social Secuity </t>
  </si>
  <si>
    <t>Total Taxes Expense:</t>
  </si>
  <si>
    <t>Discretionary Expenses</t>
  </si>
  <si>
    <t>Education/Self-Improvement</t>
  </si>
  <si>
    <t>Books/Magazine (educational or personal)</t>
  </si>
  <si>
    <t>Entertainment/Recreation</t>
  </si>
  <si>
    <t>Movie Theater</t>
  </si>
  <si>
    <t>Hobbies (theater, dancing, sports, equipment, collection, tournaments, golf)</t>
  </si>
  <si>
    <t>Memberships (Park Passes, Fine Arts, Country Club)</t>
  </si>
  <si>
    <t xml:space="preserve">Plane Tickets </t>
  </si>
  <si>
    <t>Car Rental/Hotel</t>
  </si>
  <si>
    <t>Travel Money</t>
  </si>
  <si>
    <t>Birthday/Special Occasions/ Holidays</t>
  </si>
  <si>
    <t>Church/Charities/Fundraisers</t>
  </si>
  <si>
    <t xml:space="preserve">Total Discretionary Expense: </t>
  </si>
  <si>
    <t xml:space="preserve">Medical &amp; Insurance </t>
  </si>
  <si>
    <t xml:space="preserve">Medical Premium </t>
  </si>
  <si>
    <t>Expenses</t>
  </si>
  <si>
    <t>Medicare A</t>
  </si>
  <si>
    <t>Medicare B</t>
  </si>
  <si>
    <t>Medi Gap /D</t>
  </si>
  <si>
    <t>Office Co-Payments</t>
  </si>
  <si>
    <t>Prescription Co-Payments</t>
  </si>
  <si>
    <t>Deductible/Out of Pocket (PPO)</t>
  </si>
  <si>
    <t>Dental Premium</t>
  </si>
  <si>
    <t>Dental Expense/ Orthodontic Out of Pocket</t>
  </si>
  <si>
    <t>Vision Premium</t>
  </si>
  <si>
    <t>Misc. (contact lenses, medical equiptment, chiropractor etc.)</t>
  </si>
  <si>
    <t>LTC Premiums or in Home Expenses</t>
  </si>
  <si>
    <t>Life Insurance Expenses</t>
  </si>
  <si>
    <t xml:space="preserve">Umbrella Liability </t>
  </si>
  <si>
    <t xml:space="preserve">Disability Insurance </t>
  </si>
  <si>
    <t xml:space="preserve">Supps. / Hired Help </t>
  </si>
  <si>
    <t xml:space="preserve">Total Medical Expense: </t>
  </si>
  <si>
    <t>Savings</t>
  </si>
  <si>
    <t>401(k) or SEP</t>
  </si>
  <si>
    <t>Employer 401(k) Match</t>
  </si>
  <si>
    <t>ROTH 401(k)</t>
  </si>
  <si>
    <t>Employee Stock Options</t>
  </si>
  <si>
    <t xml:space="preserve">Stock Purchase Plan </t>
  </si>
  <si>
    <t>College 529's</t>
  </si>
  <si>
    <t>HSA</t>
  </si>
  <si>
    <t>FSA</t>
  </si>
  <si>
    <t>Deferred Compensation</t>
  </si>
  <si>
    <t>Savings For Goals:</t>
  </si>
  <si>
    <t xml:space="preserve">Total Savings Expense: </t>
  </si>
  <si>
    <t>Total Expenses:</t>
  </si>
  <si>
    <t>Life By Design Investment Advisory Services Copyright 2020           www.LBDIAS.com</t>
  </si>
  <si>
    <t>Donations / Gifts</t>
  </si>
  <si>
    <t>Vacation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</si>
</sst>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4" x14ac:knownFonts="1">
    <font>
      <sz val="11"/>
      <color theme="1"/>
      <name val="Arial"/>
    </font>
    <font>
      <b/>
      <sz val="26"/>
      <color theme="1"/>
      <name val="Palatino Linotype"/>
    </font>
    <font>
      <b/>
      <sz val="10"/>
      <color theme="1"/>
      <name val="Times New Roman"/>
    </font>
    <font>
      <sz val="11"/>
      <name val="Arial"/>
    </font>
    <font>
      <b/>
      <sz val="8"/>
      <color theme="1"/>
      <name val="Times New Roman"/>
    </font>
    <font>
      <sz val="26"/>
      <color theme="1"/>
      <name val="Palatino Linotype"/>
    </font>
    <font>
      <b/>
      <sz val="7"/>
      <color theme="1"/>
      <name val="Times New Roman"/>
    </font>
    <font>
      <sz val="11"/>
      <color theme="1"/>
      <name val="Palatino Linotype"/>
    </font>
    <font>
      <sz val="7"/>
      <color theme="1"/>
      <name val="Times New Roman"/>
    </font>
    <font>
      <sz val="7"/>
      <color rgb="FF000000"/>
      <name val="&quot;Times New Roman&quot;"/>
    </font>
    <font>
      <sz val="7"/>
      <color theme="1"/>
      <name val="Palatino Linotype"/>
    </font>
    <font>
      <b/>
      <sz val="7"/>
      <color theme="1"/>
      <name val="Palatino Linotype"/>
    </font>
    <font>
      <b/>
      <sz val="8"/>
      <color theme="1"/>
      <name val="Palatino Linotype"/>
    </font>
    <font>
      <sz val="8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5F1EE"/>
        <bgColor rgb="FFC5F1EE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37">
    <xf numFmtId="0" fontId="0" fillId="0" borderId="0" xfId="0" applyFont="1" applyAlignment="1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6" fontId="4" fillId="2" borderId="1" xfId="0" applyNumberFormat="1" applyFont="1" applyFill="1" applyBorder="1" applyAlignment="1">
      <alignment horizontal="left" vertical="center"/>
    </xf>
    <xf numFmtId="0" fontId="5" fillId="3" borderId="5" xfId="0" applyFont="1" applyFill="1" applyBorder="1"/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9" fontId="6" fillId="0" borderId="7" xfId="0" applyNumberFormat="1" applyFont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3" fontId="6" fillId="0" borderId="6" xfId="0" applyNumberFormat="1" applyFont="1" applyBorder="1"/>
    <xf numFmtId="0" fontId="6" fillId="0" borderId="6" xfId="0" applyFont="1" applyBorder="1"/>
    <xf numFmtId="0" fontId="6" fillId="0" borderId="9" xfId="0" applyFont="1" applyBorder="1" applyAlignment="1">
      <alignment horizontal="center" vertical="center" wrapText="1"/>
    </xf>
    <xf numFmtId="9" fontId="6" fillId="0" borderId="9" xfId="0" applyNumberFormat="1" applyFont="1" applyBorder="1" applyAlignment="1">
      <alignment horizontal="center" vertical="center" wrapText="1"/>
    </xf>
    <xf numFmtId="0" fontId="7" fillId="3" borderId="5" xfId="0" applyFont="1" applyFill="1" applyBorder="1"/>
    <xf numFmtId="0" fontId="6" fillId="3" borderId="10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horizontal="center"/>
    </xf>
    <xf numFmtId="3" fontId="8" fillId="3" borderId="12" xfId="0" applyNumberFormat="1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9" fontId="8" fillId="3" borderId="14" xfId="0" applyNumberFormat="1" applyFont="1" applyFill="1" applyBorder="1" applyAlignment="1">
      <alignment horizontal="center"/>
    </xf>
    <xf numFmtId="0" fontId="8" fillId="3" borderId="10" xfId="0" applyFont="1" applyFill="1" applyBorder="1"/>
    <xf numFmtId="0" fontId="8" fillId="3" borderId="1" xfId="0" applyFont="1" applyFill="1" applyBorder="1" applyAlignment="1">
      <alignment vertical="center" wrapText="1"/>
    </xf>
    <xf numFmtId="3" fontId="8" fillId="3" borderId="15" xfId="0" applyNumberFormat="1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9" fontId="8" fillId="3" borderId="17" xfId="0" applyNumberFormat="1" applyFont="1" applyFill="1" applyBorder="1" applyAlignment="1">
      <alignment horizontal="center"/>
    </xf>
    <xf numFmtId="3" fontId="8" fillId="3" borderId="18" xfId="0" applyNumberFormat="1" applyFont="1" applyFill="1" applyBorder="1" applyAlignment="1">
      <alignment horizontal="center"/>
    </xf>
    <xf numFmtId="3" fontId="8" fillId="3" borderId="16" xfId="0" applyNumberFormat="1" applyFont="1" applyFill="1" applyBorder="1" applyAlignment="1">
      <alignment horizontal="center"/>
    </xf>
    <xf numFmtId="3" fontId="8" fillId="3" borderId="19" xfId="0" applyNumberFormat="1" applyFont="1" applyFill="1" applyBorder="1" applyAlignment="1">
      <alignment horizontal="center"/>
    </xf>
    <xf numFmtId="0" fontId="6" fillId="3" borderId="20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3" fontId="8" fillId="3" borderId="21" xfId="0" applyNumberFormat="1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9" fontId="8" fillId="3" borderId="2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3" fontId="8" fillId="3" borderId="24" xfId="0" applyNumberFormat="1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center"/>
    </xf>
    <xf numFmtId="0" fontId="8" fillId="3" borderId="26" xfId="0" applyFont="1" applyFill="1" applyBorder="1" applyAlignment="1">
      <alignment vertical="center" wrapText="1"/>
    </xf>
    <xf numFmtId="0" fontId="8" fillId="3" borderId="27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3" fontId="8" fillId="3" borderId="28" xfId="0" applyNumberFormat="1" applyFont="1" applyFill="1" applyBorder="1" applyAlignment="1">
      <alignment horizontal="center"/>
    </xf>
    <xf numFmtId="0" fontId="6" fillId="0" borderId="29" xfId="0" applyFont="1" applyBorder="1" applyAlignment="1">
      <alignment vertical="center" wrapText="1"/>
    </xf>
    <xf numFmtId="0" fontId="8" fillId="3" borderId="30" xfId="0" applyFont="1" applyFill="1" applyBorder="1" applyAlignment="1">
      <alignment horizontal="center"/>
    </xf>
    <xf numFmtId="0" fontId="8" fillId="3" borderId="31" xfId="0" applyFont="1" applyFill="1" applyBorder="1" applyAlignment="1">
      <alignment vertical="center" wrapText="1"/>
    </xf>
    <xf numFmtId="3" fontId="8" fillId="3" borderId="27" xfId="0" applyNumberFormat="1" applyFont="1" applyFill="1" applyBorder="1" applyAlignment="1">
      <alignment horizontal="center"/>
    </xf>
    <xf numFmtId="0" fontId="6" fillId="3" borderId="32" xfId="0" applyFont="1" applyFill="1" applyBorder="1" applyAlignment="1">
      <alignment vertical="center" wrapText="1"/>
    </xf>
    <xf numFmtId="0" fontId="9" fillId="4" borderId="29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3" borderId="32" xfId="0" applyFont="1" applyFill="1" applyBorder="1" applyAlignment="1">
      <alignment vertical="center" wrapText="1"/>
    </xf>
    <xf numFmtId="3" fontId="8" fillId="3" borderId="33" xfId="0" applyNumberFormat="1" applyFont="1" applyFill="1" applyBorder="1" applyAlignment="1">
      <alignment horizontal="center"/>
    </xf>
    <xf numFmtId="9" fontId="8" fillId="3" borderId="34" xfId="0" applyNumberFormat="1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 wrapText="1"/>
    </xf>
    <xf numFmtId="9" fontId="8" fillId="3" borderId="12" xfId="0" applyNumberFormat="1" applyFont="1" applyFill="1" applyBorder="1" applyAlignment="1">
      <alignment horizontal="center" wrapText="1"/>
    </xf>
    <xf numFmtId="3" fontId="8" fillId="3" borderId="16" xfId="0" applyNumberFormat="1" applyFont="1" applyFill="1" applyBorder="1" applyAlignment="1">
      <alignment horizontal="center" wrapText="1"/>
    </xf>
    <xf numFmtId="9" fontId="8" fillId="3" borderId="18" xfId="0" applyNumberFormat="1" applyFont="1" applyFill="1" applyBorder="1" applyAlignment="1">
      <alignment horizontal="center" wrapText="1"/>
    </xf>
    <xf numFmtId="0" fontId="9" fillId="4" borderId="29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 wrapText="1"/>
    </xf>
    <xf numFmtId="9" fontId="8" fillId="3" borderId="35" xfId="0" applyNumberFormat="1" applyFont="1" applyFill="1" applyBorder="1" applyAlignment="1">
      <alignment horizontal="center" wrapText="1"/>
    </xf>
    <xf numFmtId="0" fontId="8" fillId="3" borderId="8" xfId="0" applyFont="1" applyFill="1" applyBorder="1" applyAlignment="1">
      <alignment wrapText="1"/>
    </xf>
    <xf numFmtId="0" fontId="4" fillId="3" borderId="8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9" fontId="8" fillId="3" borderId="36" xfId="0" applyNumberFormat="1" applyFont="1" applyFill="1" applyBorder="1" applyAlignment="1">
      <alignment horizontal="center" wrapText="1"/>
    </xf>
    <xf numFmtId="0" fontId="7" fillId="3" borderId="37" xfId="0" applyFont="1" applyFill="1" applyBorder="1"/>
    <xf numFmtId="0" fontId="6" fillId="2" borderId="38" xfId="0" applyFont="1" applyFill="1" applyBorder="1" applyAlignment="1">
      <alignment vertical="center" wrapText="1"/>
    </xf>
    <xf numFmtId="0" fontId="8" fillId="3" borderId="26" xfId="0" applyFont="1" applyFill="1" applyBorder="1" applyAlignment="1">
      <alignment vertical="center"/>
    </xf>
    <xf numFmtId="0" fontId="8" fillId="3" borderId="12" xfId="0" applyFont="1" applyFill="1" applyBorder="1" applyAlignment="1">
      <alignment horizontal="center"/>
    </xf>
    <xf numFmtId="9" fontId="8" fillId="3" borderId="17" xfId="0" applyNumberFormat="1" applyFont="1" applyFill="1" applyBorder="1" applyAlignment="1">
      <alignment horizontal="center" wrapText="1"/>
    </xf>
    <xf numFmtId="0" fontId="10" fillId="0" borderId="39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8" fillId="3" borderId="15" xfId="0" applyFont="1" applyFill="1" applyBorder="1" applyAlignment="1">
      <alignment horizontal="center"/>
    </xf>
    <xf numFmtId="0" fontId="11" fillId="3" borderId="10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horizontal="center"/>
    </xf>
    <xf numFmtId="0" fontId="11" fillId="3" borderId="20" xfId="0" applyFont="1" applyFill="1" applyBorder="1" applyAlignment="1">
      <alignment vertical="center" wrapText="1"/>
    </xf>
    <xf numFmtId="0" fontId="8" fillId="3" borderId="21" xfId="0" applyFont="1" applyFill="1" applyBorder="1" applyAlignment="1">
      <alignment horizontal="center"/>
    </xf>
    <xf numFmtId="9" fontId="8" fillId="3" borderId="23" xfId="0" applyNumberFormat="1" applyFont="1" applyFill="1" applyBorder="1" applyAlignment="1">
      <alignment horizontal="center" wrapText="1"/>
    </xf>
    <xf numFmtId="0" fontId="11" fillId="3" borderId="8" xfId="0" applyFont="1" applyFill="1" applyBorder="1" applyAlignment="1">
      <alignment vertical="center" wrapText="1"/>
    </xf>
    <xf numFmtId="0" fontId="8" fillId="3" borderId="34" xfId="0" applyFont="1" applyFill="1" applyBorder="1" applyAlignment="1">
      <alignment horizontal="center"/>
    </xf>
    <xf numFmtId="0" fontId="8" fillId="3" borderId="40" xfId="0" applyFont="1" applyFill="1" applyBorder="1" applyAlignment="1">
      <alignment horizontal="center"/>
    </xf>
    <xf numFmtId="9" fontId="8" fillId="3" borderId="34" xfId="0" applyNumberFormat="1" applyFont="1" applyFill="1" applyBorder="1" applyAlignment="1">
      <alignment horizontal="center" wrapText="1"/>
    </xf>
    <xf numFmtId="0" fontId="8" fillId="3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horizontal="center"/>
    </xf>
    <xf numFmtId="9" fontId="8" fillId="3" borderId="12" xfId="0" applyNumberFormat="1" applyFont="1" applyFill="1" applyBorder="1" applyAlignment="1">
      <alignment horizontal="center"/>
    </xf>
    <xf numFmtId="0" fontId="8" fillId="3" borderId="20" xfId="0" applyFont="1" applyFill="1" applyBorder="1" applyAlignment="1">
      <alignment vertical="center" wrapText="1"/>
    </xf>
    <xf numFmtId="0" fontId="8" fillId="3" borderId="35" xfId="0" applyFont="1" applyFill="1" applyBorder="1" applyAlignment="1">
      <alignment horizontal="center" wrapText="1"/>
    </xf>
    <xf numFmtId="0" fontId="8" fillId="3" borderId="24" xfId="0" applyFont="1" applyFill="1" applyBorder="1" applyAlignment="1">
      <alignment horizontal="center" wrapText="1"/>
    </xf>
    <xf numFmtId="0" fontId="8" fillId="3" borderId="41" xfId="0" applyFont="1" applyFill="1" applyBorder="1" applyAlignment="1">
      <alignment horizontal="center" wrapText="1"/>
    </xf>
    <xf numFmtId="0" fontId="8" fillId="3" borderId="28" xfId="0" applyFont="1" applyFill="1" applyBorder="1" applyAlignment="1">
      <alignment horizontal="center" wrapText="1"/>
    </xf>
    <xf numFmtId="0" fontId="8" fillId="3" borderId="30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wrapText="1"/>
    </xf>
    <xf numFmtId="0" fontId="8" fillId="3" borderId="27" xfId="0" applyFont="1" applyFill="1" applyBorder="1" applyAlignment="1">
      <alignment horizontal="center" wrapText="1"/>
    </xf>
    <xf numFmtId="0" fontId="4" fillId="3" borderId="38" xfId="0" applyFont="1" applyFill="1" applyBorder="1" applyAlignment="1">
      <alignment horizontal="right" vertical="center" wrapText="1"/>
    </xf>
    <xf numFmtId="0" fontId="9" fillId="4" borderId="9" xfId="0" applyFont="1" applyFill="1" applyBorder="1" applyAlignment="1">
      <alignment horizontal="center"/>
    </xf>
    <xf numFmtId="0" fontId="8" fillId="3" borderId="40" xfId="0" applyFont="1" applyFill="1" applyBorder="1" applyAlignment="1">
      <alignment horizontal="center" wrapText="1"/>
    </xf>
    <xf numFmtId="0" fontId="6" fillId="2" borderId="42" xfId="0" applyFont="1" applyFill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9" fillId="0" borderId="9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6" fillId="2" borderId="44" xfId="0" applyFont="1" applyFill="1" applyBorder="1" applyAlignment="1">
      <alignment vertical="center" wrapText="1"/>
    </xf>
    <xf numFmtId="9" fontId="8" fillId="3" borderId="18" xfId="0" applyNumberFormat="1" applyFont="1" applyFill="1" applyBorder="1" applyAlignment="1">
      <alignment horizontal="center"/>
    </xf>
    <xf numFmtId="0" fontId="11" fillId="3" borderId="32" xfId="0" applyFont="1" applyFill="1" applyBorder="1" applyAlignment="1">
      <alignment vertical="center" wrapText="1"/>
    </xf>
    <xf numFmtId="0" fontId="8" fillId="0" borderId="4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4" borderId="46" xfId="0" applyFont="1" applyFill="1" applyBorder="1" applyAlignment="1">
      <alignment horizontal="center"/>
    </xf>
    <xf numFmtId="0" fontId="10" fillId="0" borderId="29" xfId="0" applyFont="1" applyBorder="1" applyAlignment="1">
      <alignment vertical="center" wrapText="1"/>
    </xf>
    <xf numFmtId="9" fontId="8" fillId="0" borderId="47" xfId="0" applyNumberFormat="1" applyFont="1" applyBorder="1" applyAlignment="1">
      <alignment horizontal="center"/>
    </xf>
    <xf numFmtId="0" fontId="10" fillId="3" borderId="10" xfId="0" applyFont="1" applyFill="1" applyBorder="1"/>
    <xf numFmtId="0" fontId="8" fillId="3" borderId="1" xfId="0" applyFont="1" applyFill="1" applyBorder="1"/>
    <xf numFmtId="0" fontId="8" fillId="3" borderId="35" xfId="0" applyFont="1" applyFill="1" applyBorder="1" applyAlignment="1">
      <alignment horizontal="center"/>
    </xf>
    <xf numFmtId="9" fontId="8" fillId="0" borderId="48" xfId="0" applyNumberFormat="1" applyFont="1" applyBorder="1" applyAlignment="1">
      <alignment horizontal="center"/>
    </xf>
    <xf numFmtId="3" fontId="8" fillId="3" borderId="34" xfId="0" applyNumberFormat="1" applyFont="1" applyFill="1" applyBorder="1" applyAlignment="1">
      <alignment horizontal="center"/>
    </xf>
    <xf numFmtId="0" fontId="8" fillId="3" borderId="26" xfId="0" applyFont="1" applyFill="1" applyBorder="1" applyAlignment="1">
      <alignment horizontal="left" vertical="center" wrapText="1"/>
    </xf>
    <xf numFmtId="3" fontId="8" fillId="3" borderId="31" xfId="0" applyNumberFormat="1" applyFont="1" applyFill="1" applyBorder="1" applyAlignment="1">
      <alignment horizontal="center" vertical="center" wrapText="1"/>
    </xf>
    <xf numFmtId="0" fontId="7" fillId="0" borderId="49" xfId="0" applyFont="1" applyBorder="1"/>
    <xf numFmtId="3" fontId="8" fillId="3" borderId="31" xfId="0" applyNumberFormat="1" applyFont="1" applyFill="1" applyBorder="1" applyAlignment="1">
      <alignment horizontal="center" vertical="center" wrapText="1"/>
    </xf>
    <xf numFmtId="3" fontId="8" fillId="3" borderId="38" xfId="0" applyNumberFormat="1" applyFont="1" applyFill="1" applyBorder="1" applyAlignment="1">
      <alignment horizontal="center" vertical="center" wrapText="1"/>
    </xf>
    <xf numFmtId="164" fontId="8" fillId="3" borderId="40" xfId="0" applyNumberFormat="1" applyFont="1" applyFill="1" applyBorder="1" applyAlignment="1">
      <alignment horizontal="center"/>
    </xf>
    <xf numFmtId="3" fontId="8" fillId="3" borderId="38" xfId="0" applyNumberFormat="1" applyFont="1" applyFill="1" applyBorder="1" applyAlignment="1">
      <alignment horizontal="center"/>
    </xf>
    <xf numFmtId="0" fontId="4" fillId="2" borderId="42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right"/>
    </xf>
    <xf numFmtId="0" fontId="12" fillId="2" borderId="16" xfId="0" applyFont="1" applyFill="1" applyBorder="1"/>
    <xf numFmtId="0" fontId="8" fillId="3" borderId="5" xfId="0" applyFont="1" applyFill="1" applyBorder="1" applyAlignment="1">
      <alignment vertical="center" wrapText="1"/>
    </xf>
    <xf numFmtId="0" fontId="0" fillId="0" borderId="0" xfId="0" applyFont="1"/>
    <xf numFmtId="0" fontId="7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13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6076B4"/>
      </a:accent1>
      <a:accent2>
        <a:srgbClr val="9C5252"/>
      </a:accent2>
      <a:accent3>
        <a:srgbClr val="E68422"/>
      </a:accent3>
      <a:accent4>
        <a:srgbClr val="846648"/>
      </a:accent4>
      <a:accent5>
        <a:srgbClr val="63891F"/>
      </a:accent5>
      <a:accent6>
        <a:srgbClr val="758085"/>
      </a:accent6>
      <a:hlink>
        <a:srgbClr val="3399FF"/>
      </a:hlink>
      <a:folHlink>
        <a:srgbClr val="3399FF"/>
      </a:folHlink>
    </a:clrScheme>
    <a:fontScheme name="Sheets">
      <a:majorFont>
        <a:latin typeface="Palatino Linotype"/>
        <a:ea typeface="Palatino Linotype"/>
        <a:cs typeface="Palatino Linotype"/>
      </a:majorFont>
      <a:minorFont>
        <a:latin typeface="Palatino Linotype"/>
        <a:ea typeface="Palatino Linotype"/>
        <a:cs typeface="Palatino Linotyp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7"/>
  <sheetViews>
    <sheetView tabSelected="1" topLeftCell="A31" workbookViewId="0">
      <selection activeCell="J42" sqref="J42"/>
    </sheetView>
  </sheetViews>
  <sheetFormatPr defaultColWidth="12.625" defaultRowHeight="15" customHeight="1" x14ac:dyDescent="0.2"/>
  <cols>
    <col min="1" max="1" width="14.25" customWidth="1"/>
    <col min="2" max="2" width="30" customWidth="1"/>
    <col min="3" max="6" width="12.375" customWidth="1"/>
    <col min="7" max="26" width="8.875" customWidth="1"/>
  </cols>
  <sheetData>
    <row r="1" spans="1:26" ht="17.25" customHeight="1" x14ac:dyDescent="0.65">
      <c r="A1" s="1"/>
      <c r="B1" s="132" t="s">
        <v>0</v>
      </c>
      <c r="C1" s="133"/>
      <c r="D1" s="134"/>
      <c r="E1" s="2" t="s">
        <v>1</v>
      </c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" customHeight="1" x14ac:dyDescent="0.2">
      <c r="A2" s="5" t="s">
        <v>2</v>
      </c>
      <c r="B2" s="6" t="s">
        <v>3</v>
      </c>
      <c r="C2" s="6" t="s">
        <v>4</v>
      </c>
      <c r="D2" s="6" t="s">
        <v>5</v>
      </c>
      <c r="E2" s="7" t="s">
        <v>6</v>
      </c>
      <c r="F2" s="8" t="s">
        <v>7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" customHeight="1" x14ac:dyDescent="0.3">
      <c r="A3" s="10" t="s">
        <v>8</v>
      </c>
      <c r="B3" s="11"/>
      <c r="C3" s="12"/>
      <c r="D3" s="13"/>
      <c r="E3" s="14" t="s">
        <v>9</v>
      </c>
      <c r="F3" s="15" t="s">
        <v>10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9.5" customHeight="1" x14ac:dyDescent="0.3">
      <c r="A4" s="17" t="s">
        <v>11</v>
      </c>
      <c r="B4" s="18" t="s">
        <v>12</v>
      </c>
      <c r="C4" s="19"/>
      <c r="D4" s="20">
        <f t="shared" ref="D4:D28" si="0">SUM(C4*12)</f>
        <v>0</v>
      </c>
      <c r="E4" s="21"/>
      <c r="F4" s="22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9.5" customHeight="1" x14ac:dyDescent="0.3">
      <c r="A5" s="23"/>
      <c r="B5" s="24" t="s">
        <v>13</v>
      </c>
      <c r="C5" s="19"/>
      <c r="D5" s="25">
        <f t="shared" si="0"/>
        <v>0</v>
      </c>
      <c r="E5" s="26"/>
      <c r="F5" s="27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9.5" customHeight="1" x14ac:dyDescent="0.3">
      <c r="A6" s="17"/>
      <c r="B6" s="24" t="s">
        <v>14</v>
      </c>
      <c r="C6" s="19"/>
      <c r="D6" s="28">
        <f t="shared" si="0"/>
        <v>0</v>
      </c>
      <c r="E6" s="29">
        <f>SUM(D4:D8)</f>
        <v>0</v>
      </c>
      <c r="F6" s="27" t="e">
        <f>E6/F1</f>
        <v>#DIV/0!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9.5" customHeight="1" x14ac:dyDescent="0.3">
      <c r="A7" s="17"/>
      <c r="B7" s="24" t="s">
        <v>15</v>
      </c>
      <c r="C7" s="19"/>
      <c r="D7" s="30">
        <f t="shared" si="0"/>
        <v>0</v>
      </c>
      <c r="E7" s="26"/>
      <c r="F7" s="2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32.25" customHeight="1" x14ac:dyDescent="0.3">
      <c r="A8" s="31"/>
      <c r="B8" s="32" t="s">
        <v>16</v>
      </c>
      <c r="C8" s="19"/>
      <c r="D8" s="33">
        <f t="shared" si="0"/>
        <v>0</v>
      </c>
      <c r="E8" s="34"/>
      <c r="F8" s="3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9.5" customHeight="1" x14ac:dyDescent="0.3">
      <c r="A9" s="36" t="s">
        <v>17</v>
      </c>
      <c r="B9" s="37" t="s">
        <v>18</v>
      </c>
      <c r="C9" s="19"/>
      <c r="D9" s="38">
        <f t="shared" si="0"/>
        <v>0</v>
      </c>
      <c r="E9" s="39">
        <f>SUM(D9)</f>
        <v>0</v>
      </c>
      <c r="F9" s="22" t="e">
        <f>E9/F1</f>
        <v>#DIV/0!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9.5" customHeight="1" x14ac:dyDescent="0.3">
      <c r="A10" s="17" t="s">
        <v>19</v>
      </c>
      <c r="B10" s="40" t="s">
        <v>20</v>
      </c>
      <c r="C10" s="19"/>
      <c r="D10" s="20">
        <f t="shared" si="0"/>
        <v>0</v>
      </c>
      <c r="E10" s="41"/>
      <c r="F10" s="22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9.5" customHeight="1" x14ac:dyDescent="0.3">
      <c r="A11" s="17"/>
      <c r="B11" s="24" t="s">
        <v>21</v>
      </c>
      <c r="C11" s="19"/>
      <c r="D11" s="25">
        <f t="shared" si="0"/>
        <v>0</v>
      </c>
      <c r="E11" s="42"/>
      <c r="F11" s="27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9.5" customHeight="1" x14ac:dyDescent="0.3">
      <c r="A12" s="17"/>
      <c r="B12" s="24" t="s">
        <v>22</v>
      </c>
      <c r="C12" s="19"/>
      <c r="D12" s="28">
        <f t="shared" si="0"/>
        <v>0</v>
      </c>
      <c r="E12" s="43">
        <f>SUM(D10:D14)</f>
        <v>0</v>
      </c>
      <c r="F12" s="27" t="e">
        <f>E12/F1</f>
        <v>#DIV/0!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9.5" customHeight="1" x14ac:dyDescent="0.3">
      <c r="A13" s="44"/>
      <c r="B13" s="24" t="s">
        <v>23</v>
      </c>
      <c r="C13" s="19"/>
      <c r="D13" s="30">
        <f t="shared" si="0"/>
        <v>0</v>
      </c>
      <c r="E13" s="42"/>
      <c r="F13" s="27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9.5" customHeight="1" x14ac:dyDescent="0.3">
      <c r="A14" s="31"/>
      <c r="B14" s="32" t="s">
        <v>24</v>
      </c>
      <c r="C14" s="19"/>
      <c r="D14" s="33">
        <f t="shared" si="0"/>
        <v>0</v>
      </c>
      <c r="E14" s="45"/>
      <c r="F14" s="3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9.5" customHeight="1" x14ac:dyDescent="0.3">
      <c r="A15" s="17" t="s">
        <v>25</v>
      </c>
      <c r="B15" s="46" t="s">
        <v>26</v>
      </c>
      <c r="C15" s="19"/>
      <c r="D15" s="20">
        <f t="shared" si="0"/>
        <v>0</v>
      </c>
      <c r="E15" s="47">
        <f>SUM(D15:D16)</f>
        <v>0</v>
      </c>
      <c r="F15" s="27" t="e">
        <f>E15/F1</f>
        <v>#DIV/0!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9.5" customHeight="1" x14ac:dyDescent="0.3">
      <c r="A16" s="31"/>
      <c r="B16" s="32" t="s">
        <v>27</v>
      </c>
      <c r="C16" s="19"/>
      <c r="D16" s="33">
        <f t="shared" si="0"/>
        <v>0</v>
      </c>
      <c r="E16" s="45"/>
      <c r="F16" s="3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9.5" customHeight="1" x14ac:dyDescent="0.3">
      <c r="A17" s="48" t="s">
        <v>28</v>
      </c>
      <c r="B17" s="46" t="s">
        <v>29</v>
      </c>
      <c r="C17" s="19"/>
      <c r="D17" s="20">
        <f t="shared" si="0"/>
        <v>0</v>
      </c>
      <c r="E17" s="41"/>
      <c r="F17" s="22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9.5" customHeight="1" x14ac:dyDescent="0.3">
      <c r="A18" s="17"/>
      <c r="B18" s="24" t="s">
        <v>30</v>
      </c>
      <c r="C18" s="19"/>
      <c r="D18" s="30">
        <f t="shared" si="0"/>
        <v>0</v>
      </c>
      <c r="E18" s="43">
        <f>SUM(D17:D19)</f>
        <v>0</v>
      </c>
      <c r="F18" s="27" t="e">
        <f>E18/F1</f>
        <v>#DIV/0!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9.5" customHeight="1" x14ac:dyDescent="0.3">
      <c r="A19" s="31"/>
      <c r="B19" s="32" t="s">
        <v>31</v>
      </c>
      <c r="C19" s="19"/>
      <c r="D19" s="33">
        <f t="shared" si="0"/>
        <v>0</v>
      </c>
      <c r="E19" s="45"/>
      <c r="F19" s="3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9.5" customHeight="1" x14ac:dyDescent="0.3">
      <c r="A20" s="48" t="s">
        <v>32</v>
      </c>
      <c r="B20" s="46" t="s">
        <v>33</v>
      </c>
      <c r="C20" s="19"/>
      <c r="D20" s="20">
        <f t="shared" si="0"/>
        <v>0</v>
      </c>
      <c r="E20" s="47">
        <f>SUM(D20:D21)</f>
        <v>0</v>
      </c>
      <c r="F20" s="27" t="e">
        <f>E20/F1</f>
        <v>#DIV/0!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9.5" customHeight="1" x14ac:dyDescent="0.3">
      <c r="A21" s="31"/>
      <c r="B21" s="32" t="s">
        <v>34</v>
      </c>
      <c r="C21" s="19"/>
      <c r="D21" s="33">
        <f t="shared" si="0"/>
        <v>0</v>
      </c>
      <c r="E21" s="45"/>
      <c r="F21" s="3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9.5" customHeight="1" x14ac:dyDescent="0.3">
      <c r="A22" s="48" t="s">
        <v>35</v>
      </c>
      <c r="B22" s="46" t="s">
        <v>36</v>
      </c>
      <c r="C22" s="19"/>
      <c r="D22" s="38">
        <f t="shared" si="0"/>
        <v>0</v>
      </c>
      <c r="E22" s="41"/>
      <c r="F22" s="27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9.5" customHeight="1" x14ac:dyDescent="0.3">
      <c r="A23" s="17"/>
      <c r="B23" s="37" t="s">
        <v>37</v>
      </c>
      <c r="C23" s="49"/>
      <c r="D23" s="28">
        <f t="shared" si="0"/>
        <v>0</v>
      </c>
      <c r="E23" s="43">
        <f>SUM(D22:D24)</f>
        <v>0</v>
      </c>
      <c r="F23" s="27" t="e">
        <f>E23/F1</f>
        <v>#DIV/0!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9.5" customHeight="1" x14ac:dyDescent="0.3">
      <c r="A24" s="31"/>
      <c r="B24" s="32" t="s">
        <v>38</v>
      </c>
      <c r="C24" s="50"/>
      <c r="D24" s="33">
        <f t="shared" si="0"/>
        <v>0</v>
      </c>
      <c r="E24" s="45"/>
      <c r="F24" s="3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9.5" customHeight="1" x14ac:dyDescent="0.3">
      <c r="A25" s="36" t="s">
        <v>39</v>
      </c>
      <c r="B25" s="51" t="s">
        <v>40</v>
      </c>
      <c r="C25" s="19"/>
      <c r="D25" s="38">
        <f t="shared" si="0"/>
        <v>0</v>
      </c>
      <c r="E25" s="52">
        <f>SUM(D25)</f>
        <v>0</v>
      </c>
      <c r="F25" s="53" t="e">
        <f>E25/F1</f>
        <v>#DIV/0!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9.5" customHeight="1" x14ac:dyDescent="0.3">
      <c r="A26" s="48" t="s">
        <v>41</v>
      </c>
      <c r="B26" s="40" t="s">
        <v>42</v>
      </c>
      <c r="C26" s="54"/>
      <c r="D26" s="20">
        <f t="shared" si="0"/>
        <v>0</v>
      </c>
      <c r="E26" s="55"/>
      <c r="F26" s="5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9.5" customHeight="1" x14ac:dyDescent="0.3">
      <c r="A27" s="17"/>
      <c r="B27" s="24" t="s">
        <v>43</v>
      </c>
      <c r="C27" s="54"/>
      <c r="D27" s="30">
        <f t="shared" si="0"/>
        <v>0</v>
      </c>
      <c r="E27" s="57">
        <f>SUM(D26:D28)</f>
        <v>0</v>
      </c>
      <c r="F27" s="58" t="e">
        <f>E27/F1</f>
        <v>#DIV/0!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9.5" customHeight="1" x14ac:dyDescent="0.3">
      <c r="A28" s="31"/>
      <c r="B28" s="24" t="s">
        <v>44</v>
      </c>
      <c r="C28" s="59"/>
      <c r="D28" s="33">
        <f t="shared" si="0"/>
        <v>0</v>
      </c>
      <c r="E28" s="60"/>
      <c r="F28" s="61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7.25" customHeight="1" x14ac:dyDescent="0.3">
      <c r="A29" s="62"/>
      <c r="B29" s="63" t="s">
        <v>45</v>
      </c>
      <c r="C29" s="64"/>
      <c r="D29" s="65">
        <f>SUM(D4:D28)</f>
        <v>0</v>
      </c>
      <c r="E29" s="66"/>
      <c r="F29" s="67"/>
      <c r="G29" s="68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7.25" customHeight="1" x14ac:dyDescent="0.3">
      <c r="A30" s="69" t="s">
        <v>46</v>
      </c>
      <c r="B30" s="70" t="s">
        <v>47</v>
      </c>
      <c r="C30" s="19"/>
      <c r="D30" s="71">
        <f t="shared" ref="D30:D35" si="1">SUM(C30*12)</f>
        <v>0</v>
      </c>
      <c r="E30" s="41"/>
      <c r="F30" s="72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7.25" customHeight="1" x14ac:dyDescent="0.3">
      <c r="A31" s="73"/>
      <c r="B31" s="74" t="s">
        <v>48</v>
      </c>
      <c r="C31" s="19"/>
      <c r="D31" s="75">
        <f t="shared" si="1"/>
        <v>0</v>
      </c>
      <c r="E31" s="42"/>
      <c r="F31" s="72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7.25" customHeight="1" x14ac:dyDescent="0.3">
      <c r="A32" s="76"/>
      <c r="B32" s="74" t="s">
        <v>49</v>
      </c>
      <c r="C32" s="19"/>
      <c r="D32" s="75">
        <f t="shared" si="1"/>
        <v>0</v>
      </c>
      <c r="E32" s="42">
        <f>SUM(D30:D35)</f>
        <v>0</v>
      </c>
      <c r="F32" s="72" t="e">
        <f>E32/F1</f>
        <v>#DIV/0!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7.25" customHeight="1" x14ac:dyDescent="0.3">
      <c r="A33" s="76"/>
      <c r="B33" s="74" t="s">
        <v>50</v>
      </c>
      <c r="C33" s="19"/>
      <c r="D33" s="75">
        <f t="shared" si="1"/>
        <v>0</v>
      </c>
      <c r="E33" s="42"/>
      <c r="F33" s="72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5" customHeight="1" x14ac:dyDescent="0.3">
      <c r="A34" s="76"/>
      <c r="B34" s="74" t="s">
        <v>51</v>
      </c>
      <c r="C34" s="19"/>
      <c r="D34" s="77">
        <f t="shared" si="1"/>
        <v>0</v>
      </c>
      <c r="E34" s="42"/>
      <c r="F34" s="72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7.25" customHeight="1" x14ac:dyDescent="0.3">
      <c r="A35" s="78"/>
      <c r="B35" s="74" t="s">
        <v>52</v>
      </c>
      <c r="C35" s="49"/>
      <c r="D35" s="79">
        <f t="shared" si="1"/>
        <v>0</v>
      </c>
      <c r="E35" s="45"/>
      <c r="F35" s="80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7.25" customHeight="1" x14ac:dyDescent="0.3">
      <c r="A36" s="81"/>
      <c r="B36" s="63" t="s">
        <v>53</v>
      </c>
      <c r="C36" s="64"/>
      <c r="D36" s="82">
        <f>SUM(D30:D35)</f>
        <v>0</v>
      </c>
      <c r="E36" s="83"/>
      <c r="F36" s="84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5" customHeight="1" x14ac:dyDescent="0.3">
      <c r="A37" s="69" t="s">
        <v>54</v>
      </c>
      <c r="B37" s="85"/>
      <c r="C37" s="86"/>
      <c r="D37" s="82"/>
      <c r="E37" s="83"/>
      <c r="F37" s="87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9.5" customHeight="1" x14ac:dyDescent="0.3">
      <c r="A38" s="31" t="s">
        <v>55</v>
      </c>
      <c r="B38" s="88" t="s">
        <v>56</v>
      </c>
      <c r="C38" s="54"/>
      <c r="D38" s="89">
        <f t="shared" ref="D38:D46" si="2">SUM(C38*12)</f>
        <v>0</v>
      </c>
      <c r="E38" s="60">
        <f>D38</f>
        <v>0</v>
      </c>
      <c r="F38" s="84" t="e">
        <f>E38/F1</f>
        <v>#DIV/0!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8" customHeight="1" x14ac:dyDescent="0.3">
      <c r="A39" s="17" t="s">
        <v>57</v>
      </c>
      <c r="B39" s="46" t="s">
        <v>58</v>
      </c>
      <c r="C39" s="54"/>
      <c r="D39" s="90">
        <f t="shared" si="2"/>
        <v>0</v>
      </c>
      <c r="E39" s="55"/>
      <c r="F39" s="58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9.5" customHeight="1" x14ac:dyDescent="0.3">
      <c r="A40" s="17"/>
      <c r="B40" s="24" t="s">
        <v>59</v>
      </c>
      <c r="C40" s="54"/>
      <c r="D40" s="91">
        <f t="shared" si="2"/>
        <v>0</v>
      </c>
      <c r="E40" s="92">
        <f>SUM(D39:D41)</f>
        <v>0</v>
      </c>
      <c r="F40" s="58" t="e">
        <f>E40/F1</f>
        <v>#DIV/0!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5" customHeight="1" x14ac:dyDescent="0.3">
      <c r="A41" s="31"/>
      <c r="B41" s="32" t="s">
        <v>60</v>
      </c>
      <c r="C41" s="54"/>
      <c r="D41" s="89">
        <f t="shared" si="2"/>
        <v>0</v>
      </c>
      <c r="E41" s="93"/>
      <c r="F41" s="58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" customHeight="1" x14ac:dyDescent="0.3">
      <c r="A42" s="17" t="s">
        <v>101</v>
      </c>
      <c r="B42" s="46" t="s">
        <v>61</v>
      </c>
      <c r="C42" s="54"/>
      <c r="D42" s="94">
        <f t="shared" si="2"/>
        <v>0</v>
      </c>
      <c r="E42" s="55"/>
      <c r="F42" s="5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5" customHeight="1" x14ac:dyDescent="0.3">
      <c r="A43" s="17"/>
      <c r="B43" s="24" t="s">
        <v>62</v>
      </c>
      <c r="C43" s="54"/>
      <c r="D43" s="95">
        <f t="shared" si="2"/>
        <v>0</v>
      </c>
      <c r="E43" s="92">
        <f>SUM(D42:D44)</f>
        <v>0</v>
      </c>
      <c r="F43" s="58" t="e">
        <f>E43/F1</f>
        <v>#DIV/0!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5" customHeight="1" x14ac:dyDescent="0.3">
      <c r="A44" s="31"/>
      <c r="B44" s="32" t="s">
        <v>63</v>
      </c>
      <c r="C44" s="54"/>
      <c r="D44" s="96">
        <f t="shared" si="2"/>
        <v>0</v>
      </c>
      <c r="E44" s="93"/>
      <c r="F44" s="61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5" customHeight="1" x14ac:dyDescent="0.3">
      <c r="A45" s="17"/>
      <c r="B45" s="46" t="s">
        <v>64</v>
      </c>
      <c r="C45" s="54"/>
      <c r="D45" s="94">
        <f t="shared" si="2"/>
        <v>0</v>
      </c>
      <c r="E45" s="97">
        <f>SUM(D45:D46)</f>
        <v>0</v>
      </c>
      <c r="F45" s="58" t="e">
        <f>E45/F1</f>
        <v>#DIV/0!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5" customHeight="1" x14ac:dyDescent="0.3">
      <c r="A46" s="31" t="s">
        <v>100</v>
      </c>
      <c r="B46" s="32" t="s">
        <v>65</v>
      </c>
      <c r="C46" s="54"/>
      <c r="D46" s="96">
        <f t="shared" si="2"/>
        <v>0</v>
      </c>
      <c r="E46" s="60"/>
      <c r="F46" s="61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5" customHeight="1" x14ac:dyDescent="0.3">
      <c r="A47" s="62"/>
      <c r="B47" s="98" t="s">
        <v>66</v>
      </c>
      <c r="C47" s="99"/>
      <c r="D47" s="82">
        <f>SUM(D38:D46)</f>
        <v>0</v>
      </c>
      <c r="E47" s="100"/>
      <c r="F47" s="84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5" customHeight="1" x14ac:dyDescent="0.3">
      <c r="A48" s="101" t="s">
        <v>67</v>
      </c>
      <c r="B48" s="102" t="s">
        <v>68</v>
      </c>
      <c r="C48" s="103"/>
      <c r="D48" s="104">
        <f t="shared" ref="D48:D65" si="3">SUM(C48*12)</f>
        <v>0</v>
      </c>
      <c r="E48" s="21"/>
      <c r="F48" s="87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5" customHeight="1" x14ac:dyDescent="0.3">
      <c r="A49" s="105" t="s">
        <v>69</v>
      </c>
      <c r="B49" s="24" t="s">
        <v>70</v>
      </c>
      <c r="C49" s="103"/>
      <c r="D49" s="104">
        <f t="shared" si="3"/>
        <v>0</v>
      </c>
      <c r="E49" s="42"/>
      <c r="F49" s="10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5" customHeight="1" x14ac:dyDescent="0.3">
      <c r="A50" s="107"/>
      <c r="B50" s="24" t="s">
        <v>71</v>
      </c>
      <c r="C50" s="103"/>
      <c r="D50" s="104">
        <f t="shared" si="3"/>
        <v>0</v>
      </c>
      <c r="E50" s="42"/>
      <c r="F50" s="10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5" customHeight="1" x14ac:dyDescent="0.3">
      <c r="A51" s="76"/>
      <c r="B51" s="24" t="s">
        <v>72</v>
      </c>
      <c r="C51" s="103"/>
      <c r="D51" s="104">
        <f t="shared" si="3"/>
        <v>0</v>
      </c>
      <c r="E51" s="42"/>
      <c r="F51" s="10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5" customHeight="1" x14ac:dyDescent="0.3">
      <c r="A52" s="76"/>
      <c r="B52" s="24" t="s">
        <v>73</v>
      </c>
      <c r="C52" s="19"/>
      <c r="D52" s="104">
        <f t="shared" si="3"/>
        <v>0</v>
      </c>
      <c r="E52" s="42"/>
      <c r="F52" s="10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5" customHeight="1" x14ac:dyDescent="0.3">
      <c r="A53" s="76"/>
      <c r="B53" s="24" t="s">
        <v>74</v>
      </c>
      <c r="C53" s="19"/>
      <c r="D53" s="104">
        <f t="shared" si="3"/>
        <v>0</v>
      </c>
      <c r="E53" s="26"/>
      <c r="F53" s="10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5" customHeight="1" x14ac:dyDescent="0.3">
      <c r="A54" s="76"/>
      <c r="B54" s="24" t="s">
        <v>75</v>
      </c>
      <c r="C54" s="19"/>
      <c r="D54" s="104">
        <f t="shared" si="3"/>
        <v>0</v>
      </c>
      <c r="E54" s="42"/>
      <c r="F54" s="10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5" customHeight="1" x14ac:dyDescent="0.3">
      <c r="A55" s="76"/>
      <c r="B55" s="24" t="s">
        <v>76</v>
      </c>
      <c r="C55" s="19"/>
      <c r="D55" s="104">
        <f t="shared" si="3"/>
        <v>0</v>
      </c>
      <c r="E55" s="42">
        <f>SUM(D48:D66)</f>
        <v>0</v>
      </c>
      <c r="F55" s="106" t="e">
        <f>E55/F1</f>
        <v>#DIV/0!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" customHeight="1" x14ac:dyDescent="0.3">
      <c r="A56" s="76"/>
      <c r="B56" s="24" t="s">
        <v>77</v>
      </c>
      <c r="C56" s="19"/>
      <c r="D56" s="104">
        <f t="shared" si="3"/>
        <v>0</v>
      </c>
      <c r="E56" s="42"/>
      <c r="F56" s="10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" customHeight="1" x14ac:dyDescent="0.3">
      <c r="A57" s="76"/>
      <c r="B57" s="24" t="s">
        <v>78</v>
      </c>
      <c r="C57" s="19"/>
      <c r="D57" s="104">
        <f t="shared" si="3"/>
        <v>0</v>
      </c>
      <c r="E57" s="26"/>
      <c r="F57" s="10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8" customHeight="1" x14ac:dyDescent="0.3">
      <c r="A58" s="76"/>
      <c r="B58" s="24" t="s">
        <v>79</v>
      </c>
      <c r="C58" s="19"/>
      <c r="D58" s="104">
        <f t="shared" si="3"/>
        <v>0</v>
      </c>
      <c r="E58" s="42"/>
      <c r="F58" s="10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" customHeight="1" x14ac:dyDescent="0.3">
      <c r="A59" s="76"/>
      <c r="B59" s="24" t="s">
        <v>80</v>
      </c>
      <c r="C59" s="19"/>
      <c r="D59" s="104">
        <f t="shared" si="3"/>
        <v>0</v>
      </c>
      <c r="E59" s="42"/>
      <c r="F59" s="10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" customHeight="1" x14ac:dyDescent="0.3">
      <c r="A60" s="76"/>
      <c r="B60" s="24" t="s">
        <v>80</v>
      </c>
      <c r="C60" s="19"/>
      <c r="D60" s="104">
        <f t="shared" si="3"/>
        <v>0</v>
      </c>
      <c r="E60" s="108"/>
      <c r="F60" s="10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" customHeight="1" x14ac:dyDescent="0.3">
      <c r="A61" s="76"/>
      <c r="B61" s="24" t="s">
        <v>81</v>
      </c>
      <c r="C61" s="19"/>
      <c r="D61" s="104">
        <f t="shared" si="3"/>
        <v>0</v>
      </c>
      <c r="E61" s="108"/>
      <c r="F61" s="10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5" customHeight="1" x14ac:dyDescent="0.3">
      <c r="A62" s="76"/>
      <c r="B62" s="24" t="s">
        <v>81</v>
      </c>
      <c r="C62" s="19"/>
      <c r="D62" s="109">
        <f t="shared" si="3"/>
        <v>0</v>
      </c>
      <c r="E62" s="42"/>
      <c r="F62" s="10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5" customHeight="1" x14ac:dyDescent="0.3">
      <c r="A63" s="76"/>
      <c r="B63" s="24" t="s">
        <v>81</v>
      </c>
      <c r="C63" s="110"/>
      <c r="D63" s="75">
        <f t="shared" si="3"/>
        <v>0</v>
      </c>
      <c r="E63" s="42"/>
      <c r="F63" s="10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5" customHeight="1" x14ac:dyDescent="0.3">
      <c r="A64" s="76"/>
      <c r="B64" s="24" t="s">
        <v>82</v>
      </c>
      <c r="C64" s="99"/>
      <c r="D64" s="77">
        <f t="shared" si="3"/>
        <v>0</v>
      </c>
      <c r="E64" s="26"/>
      <c r="F64" s="10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5" customHeight="1" x14ac:dyDescent="0.3">
      <c r="A65" s="111"/>
      <c r="B65" s="24" t="s">
        <v>83</v>
      </c>
      <c r="C65" s="99"/>
      <c r="D65" s="75">
        <f t="shared" si="3"/>
        <v>0</v>
      </c>
      <c r="E65" s="26"/>
      <c r="F65" s="112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5" customHeight="1" x14ac:dyDescent="0.3">
      <c r="A66" s="113"/>
      <c r="B66" s="114" t="s">
        <v>84</v>
      </c>
      <c r="C66" s="110"/>
      <c r="D66" s="115">
        <f>SUM(D64:D65)</f>
        <v>0</v>
      </c>
      <c r="E66" s="45"/>
      <c r="F66" s="1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5" customHeight="1" x14ac:dyDescent="0.3">
      <c r="A67" s="62"/>
      <c r="B67" s="63" t="s">
        <v>85</v>
      </c>
      <c r="C67" s="110"/>
      <c r="D67" s="117">
        <f>SUM(D48:D66)</f>
        <v>0</v>
      </c>
      <c r="E67" s="83"/>
      <c r="F67" s="67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9.5" customHeight="1" x14ac:dyDescent="0.3">
      <c r="A68" s="69" t="s">
        <v>86</v>
      </c>
      <c r="B68" s="118" t="s">
        <v>87</v>
      </c>
      <c r="C68" s="119"/>
      <c r="D68" s="104">
        <f t="shared" ref="D68:D75" si="4">SUM(C68*12)</f>
        <v>0</v>
      </c>
      <c r="E68" s="29">
        <f>SUM(D68:D79)</f>
        <v>0</v>
      </c>
      <c r="F68" s="56" t="e">
        <f>E68/F1</f>
        <v>#DIV/0!</v>
      </c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9.5" customHeight="1" x14ac:dyDescent="0.3">
      <c r="A69" s="120"/>
      <c r="B69" s="24" t="s">
        <v>88</v>
      </c>
      <c r="C69" s="121"/>
      <c r="D69" s="104">
        <f t="shared" si="4"/>
        <v>0</v>
      </c>
      <c r="E69" s="29"/>
      <c r="F69" s="58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9.5" customHeight="1" x14ac:dyDescent="0.3">
      <c r="A70" s="120"/>
      <c r="B70" s="24" t="s">
        <v>89</v>
      </c>
      <c r="C70" s="121"/>
      <c r="D70" s="104">
        <f t="shared" si="4"/>
        <v>0</v>
      </c>
      <c r="E70" s="29"/>
      <c r="F70" s="58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9.5" customHeight="1" x14ac:dyDescent="0.3">
      <c r="A71" s="120"/>
      <c r="B71" s="24" t="s">
        <v>90</v>
      </c>
      <c r="C71" s="121"/>
      <c r="D71" s="104">
        <f t="shared" si="4"/>
        <v>0</v>
      </c>
      <c r="E71" s="29"/>
      <c r="F71" s="58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9.5" customHeight="1" x14ac:dyDescent="0.3">
      <c r="A72" s="120"/>
      <c r="B72" s="24" t="s">
        <v>91</v>
      </c>
      <c r="C72" s="121"/>
      <c r="D72" s="104">
        <f t="shared" si="4"/>
        <v>0</v>
      </c>
      <c r="E72" s="29"/>
      <c r="F72" s="58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9.5" customHeight="1" x14ac:dyDescent="0.3">
      <c r="A73" s="120"/>
      <c r="B73" s="24" t="s">
        <v>92</v>
      </c>
      <c r="C73" s="121"/>
      <c r="D73" s="104">
        <f t="shared" si="4"/>
        <v>0</v>
      </c>
      <c r="E73" s="29"/>
      <c r="F73" s="58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9.5" customHeight="1" x14ac:dyDescent="0.3">
      <c r="A74" s="120"/>
      <c r="B74" s="24" t="s">
        <v>93</v>
      </c>
      <c r="C74" s="121"/>
      <c r="D74" s="104">
        <f t="shared" si="4"/>
        <v>0</v>
      </c>
      <c r="E74" s="29"/>
      <c r="F74" s="58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9.5" customHeight="1" x14ac:dyDescent="0.3">
      <c r="A75" s="120"/>
      <c r="B75" s="24" t="s">
        <v>94</v>
      </c>
      <c r="C75" s="121"/>
      <c r="D75" s="104">
        <f t="shared" si="4"/>
        <v>0</v>
      </c>
      <c r="E75" s="29"/>
      <c r="F75" s="58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9.5" customHeight="1" x14ac:dyDescent="0.3">
      <c r="A76" s="120"/>
      <c r="B76" s="24" t="s">
        <v>95</v>
      </c>
      <c r="C76" s="121"/>
      <c r="D76" s="104"/>
      <c r="E76" s="29"/>
      <c r="F76" s="58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9.5" customHeight="1" x14ac:dyDescent="0.3">
      <c r="A77" s="120"/>
      <c r="B77" s="24" t="s">
        <v>96</v>
      </c>
      <c r="C77" s="119"/>
      <c r="D77" s="104">
        <f t="shared" ref="D77:D79" si="5">SUM(C77*12)</f>
        <v>0</v>
      </c>
      <c r="E77" s="29"/>
      <c r="F77" s="58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9.5" customHeight="1" x14ac:dyDescent="0.3">
      <c r="A78" s="120"/>
      <c r="B78" s="24" t="s">
        <v>96</v>
      </c>
      <c r="C78" s="121"/>
      <c r="D78" s="104">
        <f t="shared" si="5"/>
        <v>0</v>
      </c>
      <c r="E78" s="29"/>
      <c r="F78" s="58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9.5" customHeight="1" x14ac:dyDescent="0.3">
      <c r="A79" s="120"/>
      <c r="B79" s="24" t="s">
        <v>96</v>
      </c>
      <c r="C79" s="121"/>
      <c r="D79" s="104">
        <f t="shared" si="5"/>
        <v>0</v>
      </c>
      <c r="E79" s="29"/>
      <c r="F79" s="58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5" customHeight="1" x14ac:dyDescent="0.3">
      <c r="A80" s="62"/>
      <c r="B80" s="63" t="s">
        <v>97</v>
      </c>
      <c r="C80" s="122">
        <f t="shared" ref="C80:D80" si="6">SUM(C68:C79)</f>
        <v>0</v>
      </c>
      <c r="D80" s="117">
        <f t="shared" si="6"/>
        <v>0</v>
      </c>
      <c r="E80" s="123"/>
      <c r="F80" s="67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5" customHeight="1" x14ac:dyDescent="0.3">
      <c r="A81" s="62"/>
      <c r="B81" s="63" t="s">
        <v>98</v>
      </c>
      <c r="C81" s="124">
        <f>SUM(C29,C36,C47,C67,C80)</f>
        <v>0</v>
      </c>
      <c r="D81" s="117">
        <f>SUM(D29,D36,,D47,D67,D80)</f>
        <v>0</v>
      </c>
      <c r="E81" s="123"/>
      <c r="F81" s="67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5" customHeight="1" x14ac:dyDescent="0.3">
      <c r="A82" s="125"/>
      <c r="B82" s="126"/>
      <c r="C82" s="127"/>
      <c r="D82" s="127"/>
      <c r="E82" s="127"/>
      <c r="F82" s="128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4.25" customHeight="1" x14ac:dyDescent="0.3">
      <c r="A83" s="129"/>
      <c r="B83" s="129"/>
      <c r="C83" s="129"/>
      <c r="D83" s="129"/>
      <c r="E83" s="129"/>
      <c r="F83" s="129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4.25" customHeight="1" x14ac:dyDescent="0.3">
      <c r="A84" s="135" t="s">
        <v>99</v>
      </c>
      <c r="B84" s="136"/>
      <c r="C84" s="136"/>
      <c r="D84" s="136"/>
      <c r="E84" s="136"/>
      <c r="F84" s="13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4.25" customHeight="1" x14ac:dyDescent="0.3">
      <c r="A85" s="130"/>
      <c r="B85" s="130"/>
      <c r="C85" s="130"/>
      <c r="D85" s="130"/>
      <c r="E85" s="130"/>
      <c r="F85" s="130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4.25" customHeight="1" x14ac:dyDescent="0.3">
      <c r="A86" s="130"/>
      <c r="B86" s="130"/>
      <c r="C86" s="130"/>
      <c r="D86" s="130"/>
      <c r="E86" s="130"/>
      <c r="F86" s="130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4.25" customHeight="1" x14ac:dyDescent="0.3">
      <c r="A87" s="130"/>
      <c r="B87" s="130"/>
      <c r="C87" s="130"/>
      <c r="D87" s="130"/>
      <c r="E87" s="130"/>
      <c r="F87" s="130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9.5" customHeight="1" x14ac:dyDescent="0.3"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6.5" customHeight="1" x14ac:dyDescent="0.3">
      <c r="A89" s="131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6.5" customHeight="1" x14ac:dyDescent="0.3">
      <c r="A90" s="131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6.5" customHeight="1" x14ac:dyDescent="0.3">
      <c r="A91" s="131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6.5" customHeight="1" x14ac:dyDescent="0.3">
      <c r="A92" s="131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6.5" customHeight="1" x14ac:dyDescent="0.3">
      <c r="A93" s="131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6.5" customHeight="1" x14ac:dyDescent="0.3">
      <c r="A94" s="131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6.5" customHeight="1" x14ac:dyDescent="0.3">
      <c r="A95" s="131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6.5" customHeight="1" x14ac:dyDescent="0.3">
      <c r="A96" s="131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6.5" customHeight="1" x14ac:dyDescent="0.3">
      <c r="A97" s="131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6.5" customHeight="1" x14ac:dyDescent="0.3">
      <c r="A98" s="131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6.5" customHeight="1" x14ac:dyDescent="0.3">
      <c r="A99" s="131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6.5" customHeight="1" x14ac:dyDescent="0.3">
      <c r="A100" s="131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6.5" customHeight="1" x14ac:dyDescent="0.3">
      <c r="A101" s="131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6.5" customHeight="1" x14ac:dyDescent="0.3">
      <c r="A102" s="131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6.5" customHeight="1" x14ac:dyDescent="0.3">
      <c r="A103" s="131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6.5" customHeight="1" x14ac:dyDescent="0.3">
      <c r="A104" s="131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6.5" customHeight="1" x14ac:dyDescent="0.3">
      <c r="A105" s="131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6.5" customHeight="1" x14ac:dyDescent="0.3">
      <c r="A106" s="131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6.5" customHeight="1" x14ac:dyDescent="0.3">
      <c r="A107" s="131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6.5" customHeight="1" x14ac:dyDescent="0.3">
      <c r="A108" s="131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6.5" customHeight="1" x14ac:dyDescent="0.3">
      <c r="A109" s="131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6.5" customHeight="1" x14ac:dyDescent="0.3">
      <c r="A110" s="131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6.5" customHeight="1" x14ac:dyDescent="0.3">
      <c r="A111" s="131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6.5" customHeight="1" x14ac:dyDescent="0.3">
      <c r="A112" s="131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6.5" customHeight="1" x14ac:dyDescent="0.3">
      <c r="A113" s="131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6.5" customHeight="1" x14ac:dyDescent="0.3">
      <c r="A114" s="131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6.5" customHeight="1" x14ac:dyDescent="0.3">
      <c r="A115" s="131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6.5" customHeight="1" x14ac:dyDescent="0.3">
      <c r="A116" s="131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6.5" customHeight="1" x14ac:dyDescent="0.3">
      <c r="A117" s="131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6.5" customHeight="1" x14ac:dyDescent="0.3">
      <c r="A118" s="131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6.5" customHeight="1" x14ac:dyDescent="0.3">
      <c r="A119" s="131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6.5" customHeight="1" x14ac:dyDescent="0.3">
      <c r="A120" s="131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6.5" customHeight="1" x14ac:dyDescent="0.3">
      <c r="A121" s="131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6.5" customHeight="1" x14ac:dyDescent="0.3">
      <c r="A122" s="131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6.5" customHeight="1" x14ac:dyDescent="0.3">
      <c r="A123" s="131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6.5" customHeight="1" x14ac:dyDescent="0.3">
      <c r="A124" s="131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6.5" customHeight="1" x14ac:dyDescent="0.3">
      <c r="A125" s="131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6.5" customHeight="1" x14ac:dyDescent="0.3">
      <c r="A126" s="131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6.5" customHeight="1" x14ac:dyDescent="0.3">
      <c r="A127" s="131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6.5" customHeight="1" x14ac:dyDescent="0.3">
      <c r="A128" s="131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6.5" customHeight="1" x14ac:dyDescent="0.3">
      <c r="A129" s="131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6.5" customHeight="1" x14ac:dyDescent="0.3">
      <c r="A130" s="131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6.5" customHeight="1" x14ac:dyDescent="0.3">
      <c r="A131" s="131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6.5" customHeight="1" x14ac:dyDescent="0.3">
      <c r="A132" s="131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6.5" customHeight="1" x14ac:dyDescent="0.3">
      <c r="A133" s="131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6.5" customHeight="1" x14ac:dyDescent="0.3">
      <c r="A134" s="131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6.5" customHeight="1" x14ac:dyDescent="0.3">
      <c r="A135" s="131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6.5" customHeight="1" x14ac:dyDescent="0.3">
      <c r="A136" s="131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6.5" customHeight="1" x14ac:dyDescent="0.3">
      <c r="A137" s="131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6.5" customHeight="1" x14ac:dyDescent="0.3">
      <c r="A138" s="131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6.5" customHeight="1" x14ac:dyDescent="0.3">
      <c r="A139" s="131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6.5" customHeight="1" x14ac:dyDescent="0.3">
      <c r="A140" s="131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6.5" customHeight="1" x14ac:dyDescent="0.3">
      <c r="A141" s="131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6.5" customHeight="1" x14ac:dyDescent="0.3">
      <c r="A142" s="131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6.5" customHeight="1" x14ac:dyDescent="0.3">
      <c r="A143" s="131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6.5" customHeight="1" x14ac:dyDescent="0.3">
      <c r="A144" s="131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6.5" customHeight="1" x14ac:dyDescent="0.3">
      <c r="A145" s="131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6.5" customHeight="1" x14ac:dyDescent="0.3">
      <c r="A146" s="131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6.5" customHeight="1" x14ac:dyDescent="0.3">
      <c r="A147" s="131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6.5" customHeight="1" x14ac:dyDescent="0.3">
      <c r="A148" s="131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6.5" customHeight="1" x14ac:dyDescent="0.3">
      <c r="A149" s="131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6.5" customHeight="1" x14ac:dyDescent="0.3">
      <c r="A150" s="131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6.5" customHeight="1" x14ac:dyDescent="0.3">
      <c r="A151" s="131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6.5" customHeight="1" x14ac:dyDescent="0.3">
      <c r="A152" s="131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6.5" customHeight="1" x14ac:dyDescent="0.3">
      <c r="A153" s="131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6.5" customHeight="1" x14ac:dyDescent="0.3">
      <c r="A154" s="131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6.5" customHeight="1" x14ac:dyDescent="0.3">
      <c r="A155" s="131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6.5" customHeight="1" x14ac:dyDescent="0.3">
      <c r="A156" s="131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6.5" customHeight="1" x14ac:dyDescent="0.3">
      <c r="A157" s="131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6.5" customHeight="1" x14ac:dyDescent="0.3">
      <c r="A158" s="131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6.5" customHeight="1" x14ac:dyDescent="0.3">
      <c r="A159" s="131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6.5" customHeight="1" x14ac:dyDescent="0.3">
      <c r="A160" s="131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6.5" customHeight="1" x14ac:dyDescent="0.3">
      <c r="A161" s="131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6.5" customHeight="1" x14ac:dyDescent="0.3">
      <c r="A162" s="131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6.5" customHeight="1" x14ac:dyDescent="0.3">
      <c r="A163" s="131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6.5" customHeight="1" x14ac:dyDescent="0.3">
      <c r="A164" s="131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6.5" customHeight="1" x14ac:dyDescent="0.3">
      <c r="A165" s="131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6.5" customHeight="1" x14ac:dyDescent="0.3">
      <c r="A166" s="131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6.5" customHeight="1" x14ac:dyDescent="0.3">
      <c r="A167" s="131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6.5" customHeight="1" x14ac:dyDescent="0.3">
      <c r="A168" s="131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6.5" customHeight="1" x14ac:dyDescent="0.3">
      <c r="A169" s="131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6.5" customHeight="1" x14ac:dyDescent="0.3">
      <c r="A170" s="131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6.5" customHeight="1" x14ac:dyDescent="0.3">
      <c r="A171" s="131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6.5" customHeight="1" x14ac:dyDescent="0.3">
      <c r="A172" s="131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6.5" customHeight="1" x14ac:dyDescent="0.3">
      <c r="A173" s="131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6.5" customHeight="1" x14ac:dyDescent="0.3">
      <c r="A174" s="131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6.5" customHeight="1" x14ac:dyDescent="0.3">
      <c r="A175" s="131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6.5" customHeight="1" x14ac:dyDescent="0.3">
      <c r="A176" s="131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6.5" customHeight="1" x14ac:dyDescent="0.3">
      <c r="A177" s="131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6.5" customHeight="1" x14ac:dyDescent="0.3">
      <c r="A178" s="131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6.5" customHeight="1" x14ac:dyDescent="0.3">
      <c r="A179" s="131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6.5" customHeight="1" x14ac:dyDescent="0.3">
      <c r="A180" s="131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6.5" customHeight="1" x14ac:dyDescent="0.3">
      <c r="A181" s="131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6.5" customHeight="1" x14ac:dyDescent="0.3">
      <c r="A182" s="131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6.5" customHeight="1" x14ac:dyDescent="0.3">
      <c r="A183" s="131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6.5" customHeight="1" x14ac:dyDescent="0.3">
      <c r="A184" s="131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6.5" customHeight="1" x14ac:dyDescent="0.3">
      <c r="A185" s="131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6.5" customHeight="1" x14ac:dyDescent="0.3">
      <c r="A186" s="131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6.5" customHeight="1" x14ac:dyDescent="0.3">
      <c r="A187" s="131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6.5" customHeight="1" x14ac:dyDescent="0.3">
      <c r="A188" s="131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6.5" customHeight="1" x14ac:dyDescent="0.3">
      <c r="A189" s="131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6.5" customHeight="1" x14ac:dyDescent="0.3">
      <c r="A190" s="131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6.5" customHeight="1" x14ac:dyDescent="0.3">
      <c r="A191" s="131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6.5" customHeight="1" x14ac:dyDescent="0.3">
      <c r="A192" s="131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6.5" customHeight="1" x14ac:dyDescent="0.3">
      <c r="A193" s="131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6.5" customHeight="1" x14ac:dyDescent="0.3">
      <c r="A194" s="131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6.5" customHeight="1" x14ac:dyDescent="0.3">
      <c r="A195" s="131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6.5" customHeight="1" x14ac:dyDescent="0.3">
      <c r="A196" s="131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6.5" customHeight="1" x14ac:dyDescent="0.3">
      <c r="A197" s="131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6.5" customHeight="1" x14ac:dyDescent="0.3">
      <c r="A198" s="131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6.5" customHeight="1" x14ac:dyDescent="0.3">
      <c r="A199" s="131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6.5" customHeight="1" x14ac:dyDescent="0.3">
      <c r="A200" s="131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6.5" customHeight="1" x14ac:dyDescent="0.3">
      <c r="A201" s="131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6.5" customHeight="1" x14ac:dyDescent="0.3">
      <c r="A202" s="131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6.5" customHeight="1" x14ac:dyDescent="0.3">
      <c r="A203" s="131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6.5" customHeight="1" x14ac:dyDescent="0.3">
      <c r="A204" s="131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6.5" customHeight="1" x14ac:dyDescent="0.3">
      <c r="A205" s="131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6.5" customHeight="1" x14ac:dyDescent="0.3">
      <c r="A206" s="131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6.5" customHeight="1" x14ac:dyDescent="0.3">
      <c r="A207" s="131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6.5" customHeight="1" x14ac:dyDescent="0.3">
      <c r="A208" s="131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6.5" customHeight="1" x14ac:dyDescent="0.3">
      <c r="A209" s="131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6.5" customHeight="1" x14ac:dyDescent="0.3">
      <c r="A210" s="131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6.5" customHeight="1" x14ac:dyDescent="0.3">
      <c r="A211" s="131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6.5" customHeight="1" x14ac:dyDescent="0.3">
      <c r="A212" s="131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6.5" customHeight="1" x14ac:dyDescent="0.3">
      <c r="A213" s="131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6.5" customHeight="1" x14ac:dyDescent="0.3">
      <c r="A214" s="131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6.5" customHeight="1" x14ac:dyDescent="0.3">
      <c r="A215" s="131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6.5" customHeight="1" x14ac:dyDescent="0.3">
      <c r="A216" s="131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6.5" customHeight="1" x14ac:dyDescent="0.3">
      <c r="A217" s="131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6.5" customHeight="1" x14ac:dyDescent="0.3">
      <c r="A218" s="131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6.5" customHeight="1" x14ac:dyDescent="0.3">
      <c r="A219" s="131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6.5" customHeight="1" x14ac:dyDescent="0.3">
      <c r="A220" s="131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6.5" customHeight="1" x14ac:dyDescent="0.3">
      <c r="A221" s="131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6.5" customHeight="1" x14ac:dyDescent="0.3">
      <c r="A222" s="131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6.5" customHeight="1" x14ac:dyDescent="0.3">
      <c r="A223" s="131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6.5" customHeight="1" x14ac:dyDescent="0.3">
      <c r="A224" s="131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6.5" customHeight="1" x14ac:dyDescent="0.3">
      <c r="A225" s="131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6.5" customHeight="1" x14ac:dyDescent="0.3">
      <c r="A226" s="131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6.5" customHeight="1" x14ac:dyDescent="0.3">
      <c r="A227" s="131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6.5" customHeight="1" x14ac:dyDescent="0.3">
      <c r="A228" s="131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6.5" customHeight="1" x14ac:dyDescent="0.3">
      <c r="A229" s="131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6.5" customHeight="1" x14ac:dyDescent="0.3">
      <c r="A230" s="131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6.5" customHeight="1" x14ac:dyDescent="0.3">
      <c r="A231" s="131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6.5" customHeight="1" x14ac:dyDescent="0.3">
      <c r="A232" s="131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6.5" customHeight="1" x14ac:dyDescent="0.3">
      <c r="A233" s="131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6.5" customHeight="1" x14ac:dyDescent="0.3">
      <c r="A234" s="131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6.5" customHeight="1" x14ac:dyDescent="0.3">
      <c r="A235" s="131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6.5" customHeight="1" x14ac:dyDescent="0.3">
      <c r="A236" s="131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6.5" customHeight="1" x14ac:dyDescent="0.3">
      <c r="A237" s="131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6.5" customHeight="1" x14ac:dyDescent="0.3">
      <c r="A238" s="131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6.5" customHeight="1" x14ac:dyDescent="0.3">
      <c r="A239" s="131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6.5" customHeight="1" x14ac:dyDescent="0.3">
      <c r="A240" s="131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6.5" customHeight="1" x14ac:dyDescent="0.3">
      <c r="A241" s="131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6.5" customHeight="1" x14ac:dyDescent="0.3">
      <c r="A242" s="131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6.5" customHeight="1" x14ac:dyDescent="0.3">
      <c r="A243" s="131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6.5" customHeight="1" x14ac:dyDescent="0.3">
      <c r="A244" s="131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6.5" customHeight="1" x14ac:dyDescent="0.3">
      <c r="A245" s="131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6.5" customHeight="1" x14ac:dyDescent="0.3">
      <c r="A246" s="131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6.5" customHeight="1" x14ac:dyDescent="0.3">
      <c r="A247" s="131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6.5" customHeight="1" x14ac:dyDescent="0.3">
      <c r="A248" s="131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6.5" customHeight="1" x14ac:dyDescent="0.3">
      <c r="A249" s="131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6.5" customHeight="1" x14ac:dyDescent="0.3">
      <c r="A250" s="131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6.5" customHeight="1" x14ac:dyDescent="0.3">
      <c r="A251" s="131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6.5" customHeight="1" x14ac:dyDescent="0.3">
      <c r="A252" s="131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6.5" customHeight="1" x14ac:dyDescent="0.3">
      <c r="A253" s="131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6.5" customHeight="1" x14ac:dyDescent="0.3">
      <c r="A254" s="131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6.5" customHeight="1" x14ac:dyDescent="0.3">
      <c r="A255" s="131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6.5" customHeight="1" x14ac:dyDescent="0.3">
      <c r="A256" s="131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6.5" customHeight="1" x14ac:dyDescent="0.3">
      <c r="A257" s="131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6.5" customHeight="1" x14ac:dyDescent="0.3">
      <c r="A258" s="131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6.5" customHeight="1" x14ac:dyDescent="0.3">
      <c r="A259" s="131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6.5" customHeight="1" x14ac:dyDescent="0.3">
      <c r="A260" s="131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6.5" customHeight="1" x14ac:dyDescent="0.3">
      <c r="A261" s="131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6.5" customHeight="1" x14ac:dyDescent="0.3">
      <c r="A262" s="131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6.5" customHeight="1" x14ac:dyDescent="0.3">
      <c r="A263" s="131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6.5" customHeight="1" x14ac:dyDescent="0.3">
      <c r="A264" s="131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6.5" customHeight="1" x14ac:dyDescent="0.3">
      <c r="A265" s="131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6.5" customHeight="1" x14ac:dyDescent="0.3">
      <c r="A266" s="131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6.5" customHeight="1" x14ac:dyDescent="0.3">
      <c r="A267" s="131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6.5" customHeight="1" x14ac:dyDescent="0.3">
      <c r="A268" s="131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6.5" customHeight="1" x14ac:dyDescent="0.3">
      <c r="A269" s="131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6.5" customHeight="1" x14ac:dyDescent="0.3">
      <c r="A270" s="131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6.5" customHeight="1" x14ac:dyDescent="0.3">
      <c r="A271" s="131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6.5" customHeight="1" x14ac:dyDescent="0.3">
      <c r="A272" s="131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6.5" customHeight="1" x14ac:dyDescent="0.3">
      <c r="A273" s="131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6.5" customHeight="1" x14ac:dyDescent="0.3">
      <c r="A274" s="131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6.5" customHeight="1" x14ac:dyDescent="0.3">
      <c r="A275" s="131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6.5" customHeight="1" x14ac:dyDescent="0.3">
      <c r="A276" s="131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6.5" customHeight="1" x14ac:dyDescent="0.3">
      <c r="A277" s="131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6.5" customHeight="1" x14ac:dyDescent="0.3">
      <c r="A278" s="131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6.5" customHeight="1" x14ac:dyDescent="0.3">
      <c r="A279" s="131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6.5" customHeight="1" x14ac:dyDescent="0.3">
      <c r="A280" s="131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6.5" customHeight="1" x14ac:dyDescent="0.3">
      <c r="A281" s="131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6.5" customHeight="1" x14ac:dyDescent="0.3">
      <c r="A282" s="131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6.5" customHeight="1" x14ac:dyDescent="0.3">
      <c r="A283" s="131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6.5" customHeight="1" x14ac:dyDescent="0.3">
      <c r="A284" s="131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6.5" customHeight="1" x14ac:dyDescent="0.3">
      <c r="A285" s="131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6.5" customHeight="1" x14ac:dyDescent="0.3">
      <c r="A286" s="131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6.5" customHeight="1" x14ac:dyDescent="0.3">
      <c r="A287" s="131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6.5" customHeight="1" x14ac:dyDescent="0.3">
      <c r="A288" s="131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6.5" customHeight="1" x14ac:dyDescent="0.3">
      <c r="A289" s="131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6.5" customHeight="1" x14ac:dyDescent="0.3">
      <c r="A290" s="131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6.5" customHeight="1" x14ac:dyDescent="0.3">
      <c r="A291" s="131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6.5" customHeight="1" x14ac:dyDescent="0.3">
      <c r="A292" s="131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6.5" customHeight="1" x14ac:dyDescent="0.3">
      <c r="A293" s="131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6.5" customHeight="1" x14ac:dyDescent="0.3">
      <c r="A294" s="131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6.5" customHeight="1" x14ac:dyDescent="0.3">
      <c r="A295" s="131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6.5" customHeight="1" x14ac:dyDescent="0.3">
      <c r="A296" s="131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6.5" customHeight="1" x14ac:dyDescent="0.3">
      <c r="A297" s="131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6.5" customHeight="1" x14ac:dyDescent="0.3">
      <c r="A298" s="131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6.5" customHeight="1" x14ac:dyDescent="0.3">
      <c r="A299" s="131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6.5" customHeight="1" x14ac:dyDescent="0.3">
      <c r="A300" s="131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6.5" customHeight="1" x14ac:dyDescent="0.3">
      <c r="A301" s="131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6.5" customHeight="1" x14ac:dyDescent="0.3">
      <c r="A302" s="131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6.5" customHeight="1" x14ac:dyDescent="0.3">
      <c r="A303" s="131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6.5" customHeight="1" x14ac:dyDescent="0.3">
      <c r="A304" s="131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6.5" customHeight="1" x14ac:dyDescent="0.3">
      <c r="A305" s="131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6.5" customHeight="1" x14ac:dyDescent="0.3">
      <c r="A306" s="131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6.5" customHeight="1" x14ac:dyDescent="0.3">
      <c r="A307" s="131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6.5" customHeight="1" x14ac:dyDescent="0.3">
      <c r="A308" s="131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6.5" customHeight="1" x14ac:dyDescent="0.3">
      <c r="A309" s="131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6.5" customHeight="1" x14ac:dyDescent="0.3">
      <c r="A310" s="131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6.5" customHeight="1" x14ac:dyDescent="0.3">
      <c r="A311" s="131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6.5" customHeight="1" x14ac:dyDescent="0.3">
      <c r="A312" s="131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6.5" customHeight="1" x14ac:dyDescent="0.3">
      <c r="A313" s="131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6.5" customHeight="1" x14ac:dyDescent="0.3">
      <c r="A314" s="131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6.5" customHeight="1" x14ac:dyDescent="0.3">
      <c r="A315" s="131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6.5" customHeight="1" x14ac:dyDescent="0.3">
      <c r="A316" s="131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6.5" customHeight="1" x14ac:dyDescent="0.3">
      <c r="A317" s="131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6.5" customHeight="1" x14ac:dyDescent="0.3">
      <c r="A318" s="131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6.5" customHeight="1" x14ac:dyDescent="0.3">
      <c r="A319" s="131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6.5" customHeight="1" x14ac:dyDescent="0.3">
      <c r="A320" s="131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6.5" customHeight="1" x14ac:dyDescent="0.3">
      <c r="A321" s="131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6.5" customHeight="1" x14ac:dyDescent="0.3">
      <c r="A322" s="131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6.5" customHeight="1" x14ac:dyDescent="0.3">
      <c r="A323" s="131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6.5" customHeight="1" x14ac:dyDescent="0.3">
      <c r="A324" s="131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6.5" customHeight="1" x14ac:dyDescent="0.3">
      <c r="A325" s="131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6.5" customHeight="1" x14ac:dyDescent="0.3">
      <c r="A326" s="131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6.5" customHeight="1" x14ac:dyDescent="0.3">
      <c r="A327" s="131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6.5" customHeight="1" x14ac:dyDescent="0.3">
      <c r="A328" s="131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6.5" customHeight="1" x14ac:dyDescent="0.3">
      <c r="A329" s="131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6.5" customHeight="1" x14ac:dyDescent="0.3">
      <c r="A330" s="131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6.5" customHeight="1" x14ac:dyDescent="0.3">
      <c r="A331" s="131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6.5" customHeight="1" x14ac:dyDescent="0.3">
      <c r="A332" s="131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6.5" customHeight="1" x14ac:dyDescent="0.3">
      <c r="A333" s="131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6.5" customHeight="1" x14ac:dyDescent="0.3">
      <c r="A334" s="131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6.5" customHeight="1" x14ac:dyDescent="0.3">
      <c r="A335" s="131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6.5" customHeight="1" x14ac:dyDescent="0.3">
      <c r="A336" s="131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6.5" customHeight="1" x14ac:dyDescent="0.3">
      <c r="A337" s="131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6.5" customHeight="1" x14ac:dyDescent="0.3">
      <c r="A338" s="131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6.5" customHeight="1" x14ac:dyDescent="0.3">
      <c r="A339" s="131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6.5" customHeight="1" x14ac:dyDescent="0.3">
      <c r="A340" s="131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6.5" customHeight="1" x14ac:dyDescent="0.3">
      <c r="A341" s="131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6.5" customHeight="1" x14ac:dyDescent="0.3">
      <c r="A342" s="131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6.5" customHeight="1" x14ac:dyDescent="0.3">
      <c r="A343" s="131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6.5" customHeight="1" x14ac:dyDescent="0.3">
      <c r="A344" s="131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6.5" customHeight="1" x14ac:dyDescent="0.3">
      <c r="A345" s="131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6.5" customHeight="1" x14ac:dyDescent="0.3">
      <c r="A346" s="131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6.5" customHeight="1" x14ac:dyDescent="0.3">
      <c r="A347" s="131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6.5" customHeight="1" x14ac:dyDescent="0.3">
      <c r="A348" s="131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6.5" customHeight="1" x14ac:dyDescent="0.3">
      <c r="A349" s="131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6.5" customHeight="1" x14ac:dyDescent="0.3">
      <c r="A350" s="131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6.5" customHeight="1" x14ac:dyDescent="0.3">
      <c r="A351" s="131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6.5" customHeight="1" x14ac:dyDescent="0.3">
      <c r="A352" s="131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6.5" customHeight="1" x14ac:dyDescent="0.3">
      <c r="A353" s="131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6.5" customHeight="1" x14ac:dyDescent="0.3">
      <c r="A354" s="131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6.5" customHeight="1" x14ac:dyDescent="0.3">
      <c r="A355" s="131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6.5" customHeight="1" x14ac:dyDescent="0.3">
      <c r="A356" s="131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6.5" customHeight="1" x14ac:dyDescent="0.3">
      <c r="A357" s="131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6.5" customHeight="1" x14ac:dyDescent="0.3">
      <c r="A358" s="131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6.5" customHeight="1" x14ac:dyDescent="0.3">
      <c r="A359" s="131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6.5" customHeight="1" x14ac:dyDescent="0.3">
      <c r="A360" s="131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6.5" customHeight="1" x14ac:dyDescent="0.3">
      <c r="A361" s="131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6.5" customHeight="1" x14ac:dyDescent="0.3">
      <c r="A362" s="131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6.5" customHeight="1" x14ac:dyDescent="0.3">
      <c r="A363" s="131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6.5" customHeight="1" x14ac:dyDescent="0.3">
      <c r="A364" s="131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6.5" customHeight="1" x14ac:dyDescent="0.3">
      <c r="A365" s="131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6.5" customHeight="1" x14ac:dyDescent="0.3">
      <c r="A366" s="131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6.5" customHeight="1" x14ac:dyDescent="0.3">
      <c r="A367" s="131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6.5" customHeight="1" x14ac:dyDescent="0.3">
      <c r="A368" s="131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6.5" customHeight="1" x14ac:dyDescent="0.3">
      <c r="A369" s="131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6.5" customHeight="1" x14ac:dyDescent="0.3">
      <c r="A370" s="131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6.5" customHeight="1" x14ac:dyDescent="0.3">
      <c r="A371" s="131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6.5" customHeight="1" x14ac:dyDescent="0.3">
      <c r="A372" s="131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6.5" customHeight="1" x14ac:dyDescent="0.3">
      <c r="A373" s="131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6.5" customHeight="1" x14ac:dyDescent="0.3">
      <c r="A374" s="131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6.5" customHeight="1" x14ac:dyDescent="0.3">
      <c r="A375" s="131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6.5" customHeight="1" x14ac:dyDescent="0.3">
      <c r="A376" s="131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6.5" customHeight="1" x14ac:dyDescent="0.3">
      <c r="A377" s="131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6.5" customHeight="1" x14ac:dyDescent="0.3">
      <c r="A378" s="131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6.5" customHeight="1" x14ac:dyDescent="0.3">
      <c r="A379" s="131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6.5" customHeight="1" x14ac:dyDescent="0.3">
      <c r="A380" s="131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6.5" customHeight="1" x14ac:dyDescent="0.3">
      <c r="A381" s="131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6.5" customHeight="1" x14ac:dyDescent="0.3">
      <c r="A382" s="131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6.5" customHeight="1" x14ac:dyDescent="0.3">
      <c r="A383" s="131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6.5" customHeight="1" x14ac:dyDescent="0.3">
      <c r="A384" s="131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6.5" customHeight="1" x14ac:dyDescent="0.3">
      <c r="A385" s="131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6.5" customHeight="1" x14ac:dyDescent="0.3">
      <c r="A386" s="131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6.5" customHeight="1" x14ac:dyDescent="0.3">
      <c r="A387" s="131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6.5" customHeight="1" x14ac:dyDescent="0.3">
      <c r="A388" s="131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6.5" customHeight="1" x14ac:dyDescent="0.3">
      <c r="A389" s="131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6.5" customHeight="1" x14ac:dyDescent="0.3">
      <c r="A390" s="131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6.5" customHeight="1" x14ac:dyDescent="0.3">
      <c r="A391" s="131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6.5" customHeight="1" x14ac:dyDescent="0.3">
      <c r="A392" s="131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6.5" customHeight="1" x14ac:dyDescent="0.3">
      <c r="A393" s="131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6.5" customHeight="1" x14ac:dyDescent="0.3">
      <c r="A394" s="131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6.5" customHeight="1" x14ac:dyDescent="0.3">
      <c r="A395" s="131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6.5" customHeight="1" x14ac:dyDescent="0.3">
      <c r="A396" s="131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6.5" customHeight="1" x14ac:dyDescent="0.3">
      <c r="A397" s="131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6.5" customHeight="1" x14ac:dyDescent="0.3">
      <c r="A398" s="131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6.5" customHeight="1" x14ac:dyDescent="0.3">
      <c r="A399" s="131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6.5" customHeight="1" x14ac:dyDescent="0.3">
      <c r="A400" s="131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6.5" customHeight="1" x14ac:dyDescent="0.3">
      <c r="A401" s="131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6.5" customHeight="1" x14ac:dyDescent="0.3">
      <c r="A402" s="131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6.5" customHeight="1" x14ac:dyDescent="0.3">
      <c r="A403" s="131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6.5" customHeight="1" x14ac:dyDescent="0.3">
      <c r="A404" s="131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6.5" customHeight="1" x14ac:dyDescent="0.3">
      <c r="A405" s="131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6.5" customHeight="1" x14ac:dyDescent="0.3">
      <c r="A406" s="131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6.5" customHeight="1" x14ac:dyDescent="0.3">
      <c r="A407" s="131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6.5" customHeight="1" x14ac:dyDescent="0.3">
      <c r="A408" s="131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6.5" customHeight="1" x14ac:dyDescent="0.3">
      <c r="A409" s="131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6.5" customHeight="1" x14ac:dyDescent="0.3">
      <c r="A410" s="131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6.5" customHeight="1" x14ac:dyDescent="0.3">
      <c r="A411" s="131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6.5" customHeight="1" x14ac:dyDescent="0.3">
      <c r="A412" s="131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6.5" customHeight="1" x14ac:dyDescent="0.3">
      <c r="A413" s="131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6.5" customHeight="1" x14ac:dyDescent="0.3">
      <c r="A414" s="131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6.5" customHeight="1" x14ac:dyDescent="0.3">
      <c r="A415" s="131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6.5" customHeight="1" x14ac:dyDescent="0.3">
      <c r="A416" s="131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6.5" customHeight="1" x14ac:dyDescent="0.3">
      <c r="A417" s="131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6.5" customHeight="1" x14ac:dyDescent="0.3">
      <c r="A418" s="131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6.5" customHeight="1" x14ac:dyDescent="0.3">
      <c r="A419" s="131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6.5" customHeight="1" x14ac:dyDescent="0.3">
      <c r="A420" s="131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6.5" customHeight="1" x14ac:dyDescent="0.3">
      <c r="A421" s="131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6.5" customHeight="1" x14ac:dyDescent="0.3">
      <c r="A422" s="131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6.5" customHeight="1" x14ac:dyDescent="0.3">
      <c r="A423" s="131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6.5" customHeight="1" x14ac:dyDescent="0.3">
      <c r="A424" s="131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6.5" customHeight="1" x14ac:dyDescent="0.3">
      <c r="A425" s="131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6.5" customHeight="1" x14ac:dyDescent="0.3">
      <c r="A426" s="131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6.5" customHeight="1" x14ac:dyDescent="0.3">
      <c r="A427" s="131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6.5" customHeight="1" x14ac:dyDescent="0.3">
      <c r="A428" s="131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6.5" customHeight="1" x14ac:dyDescent="0.3">
      <c r="A429" s="131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6.5" customHeight="1" x14ac:dyDescent="0.3">
      <c r="A430" s="131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6.5" customHeight="1" x14ac:dyDescent="0.3">
      <c r="A431" s="131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6.5" customHeight="1" x14ac:dyDescent="0.3">
      <c r="A432" s="131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6.5" customHeight="1" x14ac:dyDescent="0.3">
      <c r="A433" s="131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6.5" customHeight="1" x14ac:dyDescent="0.3">
      <c r="A434" s="131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6.5" customHeight="1" x14ac:dyDescent="0.3">
      <c r="A435" s="131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6.5" customHeight="1" x14ac:dyDescent="0.3">
      <c r="A436" s="131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6.5" customHeight="1" x14ac:dyDescent="0.3">
      <c r="A437" s="131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6.5" customHeight="1" x14ac:dyDescent="0.3">
      <c r="A438" s="131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6.5" customHeight="1" x14ac:dyDescent="0.3">
      <c r="A439" s="131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6.5" customHeight="1" x14ac:dyDescent="0.3">
      <c r="A440" s="131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6.5" customHeight="1" x14ac:dyDescent="0.3">
      <c r="A441" s="131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6.5" customHeight="1" x14ac:dyDescent="0.3">
      <c r="A442" s="131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6.5" customHeight="1" x14ac:dyDescent="0.3">
      <c r="A443" s="131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6.5" customHeight="1" x14ac:dyDescent="0.3">
      <c r="A444" s="131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6.5" customHeight="1" x14ac:dyDescent="0.3">
      <c r="A445" s="131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6.5" customHeight="1" x14ac:dyDescent="0.3">
      <c r="A446" s="131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6.5" customHeight="1" x14ac:dyDescent="0.3">
      <c r="A447" s="131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6.5" customHeight="1" x14ac:dyDescent="0.3">
      <c r="A448" s="131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6.5" customHeight="1" x14ac:dyDescent="0.3">
      <c r="A449" s="131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6.5" customHeight="1" x14ac:dyDescent="0.3">
      <c r="A450" s="131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6.5" customHeight="1" x14ac:dyDescent="0.3">
      <c r="A451" s="131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6.5" customHeight="1" x14ac:dyDescent="0.3">
      <c r="A452" s="131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6.5" customHeight="1" x14ac:dyDescent="0.3">
      <c r="A453" s="131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6.5" customHeight="1" x14ac:dyDescent="0.3">
      <c r="A454" s="131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6.5" customHeight="1" x14ac:dyDescent="0.3">
      <c r="A455" s="131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6.5" customHeight="1" x14ac:dyDescent="0.3">
      <c r="A456" s="131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6.5" customHeight="1" x14ac:dyDescent="0.3">
      <c r="A457" s="131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6.5" customHeight="1" x14ac:dyDescent="0.3">
      <c r="A458" s="131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6.5" customHeight="1" x14ac:dyDescent="0.3">
      <c r="A459" s="131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6.5" customHeight="1" x14ac:dyDescent="0.3">
      <c r="A460" s="131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6.5" customHeight="1" x14ac:dyDescent="0.3">
      <c r="A461" s="131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6.5" customHeight="1" x14ac:dyDescent="0.3">
      <c r="A462" s="131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6.5" customHeight="1" x14ac:dyDescent="0.3">
      <c r="A463" s="131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6.5" customHeight="1" x14ac:dyDescent="0.3">
      <c r="A464" s="131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6.5" customHeight="1" x14ac:dyDescent="0.3">
      <c r="A465" s="131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6.5" customHeight="1" x14ac:dyDescent="0.3">
      <c r="A466" s="131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6.5" customHeight="1" x14ac:dyDescent="0.3">
      <c r="A467" s="131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6.5" customHeight="1" x14ac:dyDescent="0.3">
      <c r="A468" s="131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6.5" customHeight="1" x14ac:dyDescent="0.3">
      <c r="A469" s="131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6.5" customHeight="1" x14ac:dyDescent="0.3">
      <c r="A470" s="131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6.5" customHeight="1" x14ac:dyDescent="0.3">
      <c r="A471" s="131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6.5" customHeight="1" x14ac:dyDescent="0.3">
      <c r="A472" s="131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6.5" customHeight="1" x14ac:dyDescent="0.3">
      <c r="A473" s="131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6.5" customHeight="1" x14ac:dyDescent="0.3">
      <c r="A474" s="131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6.5" customHeight="1" x14ac:dyDescent="0.3">
      <c r="A475" s="131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6.5" customHeight="1" x14ac:dyDescent="0.3">
      <c r="A476" s="131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6.5" customHeight="1" x14ac:dyDescent="0.3">
      <c r="A477" s="131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6.5" customHeight="1" x14ac:dyDescent="0.3">
      <c r="A478" s="131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6.5" customHeight="1" x14ac:dyDescent="0.3">
      <c r="A479" s="131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6.5" customHeight="1" x14ac:dyDescent="0.3">
      <c r="A480" s="131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6.5" customHeight="1" x14ac:dyDescent="0.3">
      <c r="A481" s="131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6.5" customHeight="1" x14ac:dyDescent="0.3">
      <c r="A482" s="131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6.5" customHeight="1" x14ac:dyDescent="0.3">
      <c r="A483" s="131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6.5" customHeight="1" x14ac:dyDescent="0.3">
      <c r="A484" s="131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6.5" customHeight="1" x14ac:dyDescent="0.3">
      <c r="A485" s="131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6.5" customHeight="1" x14ac:dyDescent="0.3">
      <c r="A486" s="131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6.5" customHeight="1" x14ac:dyDescent="0.3">
      <c r="A487" s="131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6.5" customHeight="1" x14ac:dyDescent="0.3">
      <c r="A488" s="131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6.5" customHeight="1" x14ac:dyDescent="0.3">
      <c r="A489" s="131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6.5" customHeight="1" x14ac:dyDescent="0.3">
      <c r="A490" s="131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6.5" customHeight="1" x14ac:dyDescent="0.3">
      <c r="A491" s="131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6.5" customHeight="1" x14ac:dyDescent="0.3">
      <c r="A492" s="131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6.5" customHeight="1" x14ac:dyDescent="0.3">
      <c r="A493" s="131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6.5" customHeight="1" x14ac:dyDescent="0.3">
      <c r="A494" s="131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6.5" customHeight="1" x14ac:dyDescent="0.3">
      <c r="A495" s="131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6.5" customHeight="1" x14ac:dyDescent="0.3">
      <c r="A496" s="131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6.5" customHeight="1" x14ac:dyDescent="0.3">
      <c r="A497" s="131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6.5" customHeight="1" x14ac:dyDescent="0.3">
      <c r="A498" s="131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6.5" customHeight="1" x14ac:dyDescent="0.3">
      <c r="A499" s="131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6.5" customHeight="1" x14ac:dyDescent="0.3">
      <c r="A500" s="131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6.5" customHeight="1" x14ac:dyDescent="0.3">
      <c r="A501" s="131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6.5" customHeight="1" x14ac:dyDescent="0.3">
      <c r="A502" s="131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6.5" customHeight="1" x14ac:dyDescent="0.3">
      <c r="A503" s="131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6.5" customHeight="1" x14ac:dyDescent="0.3">
      <c r="A504" s="131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6.5" customHeight="1" x14ac:dyDescent="0.3">
      <c r="A505" s="131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6.5" customHeight="1" x14ac:dyDescent="0.3">
      <c r="A506" s="131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6.5" customHeight="1" x14ac:dyDescent="0.3">
      <c r="A507" s="131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6.5" customHeight="1" x14ac:dyDescent="0.3">
      <c r="A508" s="131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6.5" customHeight="1" x14ac:dyDescent="0.3">
      <c r="A509" s="131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6.5" customHeight="1" x14ac:dyDescent="0.3">
      <c r="A510" s="131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6.5" customHeight="1" x14ac:dyDescent="0.3">
      <c r="A511" s="131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6.5" customHeight="1" x14ac:dyDescent="0.3">
      <c r="A512" s="131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6.5" customHeight="1" x14ac:dyDescent="0.3">
      <c r="A513" s="131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6.5" customHeight="1" x14ac:dyDescent="0.3">
      <c r="A514" s="131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6.5" customHeight="1" x14ac:dyDescent="0.3">
      <c r="A515" s="131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6.5" customHeight="1" x14ac:dyDescent="0.3">
      <c r="A516" s="131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6.5" customHeight="1" x14ac:dyDescent="0.3">
      <c r="A517" s="131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6.5" customHeight="1" x14ac:dyDescent="0.3">
      <c r="A518" s="131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6.5" customHeight="1" x14ac:dyDescent="0.3">
      <c r="A519" s="131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6.5" customHeight="1" x14ac:dyDescent="0.3">
      <c r="A520" s="131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6.5" customHeight="1" x14ac:dyDescent="0.3">
      <c r="A521" s="131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6.5" customHeight="1" x14ac:dyDescent="0.3">
      <c r="A522" s="131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6.5" customHeight="1" x14ac:dyDescent="0.3">
      <c r="A523" s="131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6.5" customHeight="1" x14ac:dyDescent="0.3">
      <c r="A524" s="131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6.5" customHeight="1" x14ac:dyDescent="0.3">
      <c r="A525" s="131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6.5" customHeight="1" x14ac:dyDescent="0.3">
      <c r="A526" s="131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6.5" customHeight="1" x14ac:dyDescent="0.3">
      <c r="A527" s="131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6.5" customHeight="1" x14ac:dyDescent="0.3">
      <c r="A528" s="131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6.5" customHeight="1" x14ac:dyDescent="0.3">
      <c r="A529" s="131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6.5" customHeight="1" x14ac:dyDescent="0.3">
      <c r="A530" s="131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6.5" customHeight="1" x14ac:dyDescent="0.3">
      <c r="A531" s="131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6.5" customHeight="1" x14ac:dyDescent="0.3">
      <c r="A532" s="131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6.5" customHeight="1" x14ac:dyDescent="0.3">
      <c r="A533" s="131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6.5" customHeight="1" x14ac:dyDescent="0.3">
      <c r="A534" s="131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6.5" customHeight="1" x14ac:dyDescent="0.3">
      <c r="A535" s="131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6.5" customHeight="1" x14ac:dyDescent="0.3">
      <c r="A536" s="131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6.5" customHeight="1" x14ac:dyDescent="0.3">
      <c r="A537" s="131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6.5" customHeight="1" x14ac:dyDescent="0.3">
      <c r="A538" s="131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6.5" customHeight="1" x14ac:dyDescent="0.3">
      <c r="A539" s="131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6.5" customHeight="1" x14ac:dyDescent="0.3">
      <c r="A540" s="131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6.5" customHeight="1" x14ac:dyDescent="0.3">
      <c r="A541" s="131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6.5" customHeight="1" x14ac:dyDescent="0.3">
      <c r="A542" s="131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6.5" customHeight="1" x14ac:dyDescent="0.3">
      <c r="A543" s="131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6.5" customHeight="1" x14ac:dyDescent="0.3">
      <c r="A544" s="131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6.5" customHeight="1" x14ac:dyDescent="0.3">
      <c r="A545" s="131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6.5" customHeight="1" x14ac:dyDescent="0.3">
      <c r="A546" s="131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6.5" customHeight="1" x14ac:dyDescent="0.3">
      <c r="A547" s="131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6.5" customHeight="1" x14ac:dyDescent="0.3">
      <c r="A548" s="131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6.5" customHeight="1" x14ac:dyDescent="0.3">
      <c r="A549" s="131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6.5" customHeight="1" x14ac:dyDescent="0.3">
      <c r="A550" s="131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6.5" customHeight="1" x14ac:dyDescent="0.3">
      <c r="A551" s="131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6.5" customHeight="1" x14ac:dyDescent="0.3">
      <c r="A552" s="131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6.5" customHeight="1" x14ac:dyDescent="0.3">
      <c r="A553" s="131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6.5" customHeight="1" x14ac:dyDescent="0.3">
      <c r="A554" s="131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6.5" customHeight="1" x14ac:dyDescent="0.3">
      <c r="A555" s="131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6.5" customHeight="1" x14ac:dyDescent="0.3">
      <c r="A556" s="131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6.5" customHeight="1" x14ac:dyDescent="0.3">
      <c r="A557" s="131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6.5" customHeight="1" x14ac:dyDescent="0.3">
      <c r="A558" s="131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6.5" customHeight="1" x14ac:dyDescent="0.3">
      <c r="A559" s="131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6.5" customHeight="1" x14ac:dyDescent="0.3">
      <c r="A560" s="131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6.5" customHeight="1" x14ac:dyDescent="0.3">
      <c r="A561" s="131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6.5" customHeight="1" x14ac:dyDescent="0.3">
      <c r="A562" s="131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6.5" customHeight="1" x14ac:dyDescent="0.3">
      <c r="A563" s="131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6.5" customHeight="1" x14ac:dyDescent="0.3">
      <c r="A564" s="131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6.5" customHeight="1" x14ac:dyDescent="0.3">
      <c r="A565" s="131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6.5" customHeight="1" x14ac:dyDescent="0.3">
      <c r="A566" s="131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6.5" customHeight="1" x14ac:dyDescent="0.3">
      <c r="A567" s="131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6.5" customHeight="1" x14ac:dyDescent="0.3">
      <c r="A568" s="131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6.5" customHeight="1" x14ac:dyDescent="0.3">
      <c r="A569" s="131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6.5" customHeight="1" x14ac:dyDescent="0.3">
      <c r="A570" s="131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6.5" customHeight="1" x14ac:dyDescent="0.3">
      <c r="A571" s="131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6.5" customHeight="1" x14ac:dyDescent="0.3">
      <c r="A572" s="131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6.5" customHeight="1" x14ac:dyDescent="0.3">
      <c r="A573" s="131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6.5" customHeight="1" x14ac:dyDescent="0.3">
      <c r="A574" s="131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6.5" customHeight="1" x14ac:dyDescent="0.3">
      <c r="A575" s="131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6.5" customHeight="1" x14ac:dyDescent="0.3">
      <c r="A576" s="131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6.5" customHeight="1" x14ac:dyDescent="0.3">
      <c r="A577" s="131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6.5" customHeight="1" x14ac:dyDescent="0.3">
      <c r="A578" s="131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6.5" customHeight="1" x14ac:dyDescent="0.3">
      <c r="A579" s="131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6.5" customHeight="1" x14ac:dyDescent="0.3">
      <c r="A580" s="131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6.5" customHeight="1" x14ac:dyDescent="0.3">
      <c r="A581" s="131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6.5" customHeight="1" x14ac:dyDescent="0.3">
      <c r="A582" s="131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6.5" customHeight="1" x14ac:dyDescent="0.3">
      <c r="A583" s="131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6.5" customHeight="1" x14ac:dyDescent="0.3">
      <c r="A584" s="131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6.5" customHeight="1" x14ac:dyDescent="0.3">
      <c r="A585" s="131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6.5" customHeight="1" x14ac:dyDescent="0.3">
      <c r="A586" s="131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6.5" customHeight="1" x14ac:dyDescent="0.3">
      <c r="A587" s="131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6.5" customHeight="1" x14ac:dyDescent="0.3">
      <c r="A588" s="131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6.5" customHeight="1" x14ac:dyDescent="0.3">
      <c r="A589" s="131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6.5" customHeight="1" x14ac:dyDescent="0.3">
      <c r="A590" s="131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6.5" customHeight="1" x14ac:dyDescent="0.3">
      <c r="A591" s="131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6.5" customHeight="1" x14ac:dyDescent="0.3">
      <c r="A592" s="131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6.5" customHeight="1" x14ac:dyDescent="0.3">
      <c r="A593" s="131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6.5" customHeight="1" x14ac:dyDescent="0.3">
      <c r="A594" s="131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6.5" customHeight="1" x14ac:dyDescent="0.3">
      <c r="A595" s="131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6.5" customHeight="1" x14ac:dyDescent="0.3">
      <c r="A596" s="131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6.5" customHeight="1" x14ac:dyDescent="0.3">
      <c r="A597" s="131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6.5" customHeight="1" x14ac:dyDescent="0.3">
      <c r="A598" s="131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6.5" customHeight="1" x14ac:dyDescent="0.3">
      <c r="A599" s="131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6.5" customHeight="1" x14ac:dyDescent="0.3">
      <c r="A600" s="131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6.5" customHeight="1" x14ac:dyDescent="0.3">
      <c r="A601" s="131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6.5" customHeight="1" x14ac:dyDescent="0.3">
      <c r="A602" s="131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6.5" customHeight="1" x14ac:dyDescent="0.3">
      <c r="A603" s="131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6.5" customHeight="1" x14ac:dyDescent="0.3">
      <c r="A604" s="131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6.5" customHeight="1" x14ac:dyDescent="0.3">
      <c r="A605" s="131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6.5" customHeight="1" x14ac:dyDescent="0.3">
      <c r="A606" s="131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6.5" customHeight="1" x14ac:dyDescent="0.3">
      <c r="A607" s="131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6.5" customHeight="1" x14ac:dyDescent="0.3">
      <c r="A608" s="131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6.5" customHeight="1" x14ac:dyDescent="0.3">
      <c r="A609" s="131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6.5" customHeight="1" x14ac:dyDescent="0.3">
      <c r="A610" s="131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6.5" customHeight="1" x14ac:dyDescent="0.3">
      <c r="A611" s="131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6.5" customHeight="1" x14ac:dyDescent="0.3">
      <c r="A612" s="131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6.5" customHeight="1" x14ac:dyDescent="0.3">
      <c r="A613" s="131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6.5" customHeight="1" x14ac:dyDescent="0.3">
      <c r="A614" s="131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6.5" customHeight="1" x14ac:dyDescent="0.3">
      <c r="A615" s="131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6.5" customHeight="1" x14ac:dyDescent="0.3">
      <c r="A616" s="131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6.5" customHeight="1" x14ac:dyDescent="0.3">
      <c r="A617" s="131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6.5" customHeight="1" x14ac:dyDescent="0.3">
      <c r="A618" s="131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6.5" customHeight="1" x14ac:dyDescent="0.3">
      <c r="A619" s="131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6.5" customHeight="1" x14ac:dyDescent="0.3">
      <c r="A620" s="131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6.5" customHeight="1" x14ac:dyDescent="0.3">
      <c r="A621" s="131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6.5" customHeight="1" x14ac:dyDescent="0.3">
      <c r="A622" s="131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6.5" customHeight="1" x14ac:dyDescent="0.3">
      <c r="A623" s="131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6.5" customHeight="1" x14ac:dyDescent="0.3">
      <c r="A624" s="131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6.5" customHeight="1" x14ac:dyDescent="0.3">
      <c r="A625" s="131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6.5" customHeight="1" x14ac:dyDescent="0.3">
      <c r="A626" s="131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6.5" customHeight="1" x14ac:dyDescent="0.3">
      <c r="A627" s="131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6.5" customHeight="1" x14ac:dyDescent="0.3">
      <c r="A628" s="131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6.5" customHeight="1" x14ac:dyDescent="0.3">
      <c r="A629" s="131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6.5" customHeight="1" x14ac:dyDescent="0.3">
      <c r="A630" s="131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6.5" customHeight="1" x14ac:dyDescent="0.3">
      <c r="A631" s="131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6.5" customHeight="1" x14ac:dyDescent="0.3">
      <c r="A632" s="131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6.5" customHeight="1" x14ac:dyDescent="0.3">
      <c r="A633" s="131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6.5" customHeight="1" x14ac:dyDescent="0.3">
      <c r="A634" s="131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6.5" customHeight="1" x14ac:dyDescent="0.3">
      <c r="A635" s="131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6.5" customHeight="1" x14ac:dyDescent="0.3">
      <c r="A636" s="131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6.5" customHeight="1" x14ac:dyDescent="0.3">
      <c r="A637" s="131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6.5" customHeight="1" x14ac:dyDescent="0.3">
      <c r="A638" s="131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6.5" customHeight="1" x14ac:dyDescent="0.3">
      <c r="A639" s="131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6.5" customHeight="1" x14ac:dyDescent="0.3">
      <c r="A640" s="131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6.5" customHeight="1" x14ac:dyDescent="0.3">
      <c r="A641" s="131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6.5" customHeight="1" x14ac:dyDescent="0.3">
      <c r="A642" s="131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6.5" customHeight="1" x14ac:dyDescent="0.3">
      <c r="A643" s="131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6.5" customHeight="1" x14ac:dyDescent="0.3">
      <c r="A644" s="131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6.5" customHeight="1" x14ac:dyDescent="0.3">
      <c r="A645" s="131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6.5" customHeight="1" x14ac:dyDescent="0.3">
      <c r="A646" s="131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6.5" customHeight="1" x14ac:dyDescent="0.3">
      <c r="A647" s="131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6.5" customHeight="1" x14ac:dyDescent="0.3">
      <c r="A648" s="131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6.5" customHeight="1" x14ac:dyDescent="0.3">
      <c r="A649" s="131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6.5" customHeight="1" x14ac:dyDescent="0.3">
      <c r="A650" s="131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6.5" customHeight="1" x14ac:dyDescent="0.3">
      <c r="A651" s="131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6.5" customHeight="1" x14ac:dyDescent="0.3">
      <c r="A652" s="131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6.5" customHeight="1" x14ac:dyDescent="0.3">
      <c r="A653" s="131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6.5" customHeight="1" x14ac:dyDescent="0.3">
      <c r="A654" s="131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6.5" customHeight="1" x14ac:dyDescent="0.3">
      <c r="A655" s="131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6.5" customHeight="1" x14ac:dyDescent="0.3">
      <c r="A656" s="131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6.5" customHeight="1" x14ac:dyDescent="0.3">
      <c r="A657" s="131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6.5" customHeight="1" x14ac:dyDescent="0.3">
      <c r="A658" s="131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6.5" customHeight="1" x14ac:dyDescent="0.3">
      <c r="A659" s="131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6.5" customHeight="1" x14ac:dyDescent="0.3">
      <c r="A660" s="131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6.5" customHeight="1" x14ac:dyDescent="0.3">
      <c r="A661" s="131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6.5" customHeight="1" x14ac:dyDescent="0.3">
      <c r="A662" s="131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6.5" customHeight="1" x14ac:dyDescent="0.3">
      <c r="A663" s="131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6.5" customHeight="1" x14ac:dyDescent="0.3">
      <c r="A664" s="131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6.5" customHeight="1" x14ac:dyDescent="0.3">
      <c r="A665" s="131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6.5" customHeight="1" x14ac:dyDescent="0.3">
      <c r="A666" s="131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6.5" customHeight="1" x14ac:dyDescent="0.3">
      <c r="A667" s="131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6.5" customHeight="1" x14ac:dyDescent="0.3">
      <c r="A668" s="131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6.5" customHeight="1" x14ac:dyDescent="0.3">
      <c r="A669" s="131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6.5" customHeight="1" x14ac:dyDescent="0.3">
      <c r="A670" s="131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6.5" customHeight="1" x14ac:dyDescent="0.3">
      <c r="A671" s="131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6.5" customHeight="1" x14ac:dyDescent="0.3">
      <c r="A672" s="131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6.5" customHeight="1" x14ac:dyDescent="0.3">
      <c r="A673" s="131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6.5" customHeight="1" x14ac:dyDescent="0.3">
      <c r="A674" s="131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6.5" customHeight="1" x14ac:dyDescent="0.3">
      <c r="A675" s="131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6.5" customHeight="1" x14ac:dyDescent="0.3">
      <c r="A676" s="131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6.5" customHeight="1" x14ac:dyDescent="0.3">
      <c r="A677" s="131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6.5" customHeight="1" x14ac:dyDescent="0.3">
      <c r="A678" s="131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6.5" customHeight="1" x14ac:dyDescent="0.3">
      <c r="A679" s="131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6.5" customHeight="1" x14ac:dyDescent="0.3">
      <c r="A680" s="131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6.5" customHeight="1" x14ac:dyDescent="0.3">
      <c r="A681" s="131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6.5" customHeight="1" x14ac:dyDescent="0.3">
      <c r="A682" s="131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6.5" customHeight="1" x14ac:dyDescent="0.3">
      <c r="A683" s="131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6.5" customHeight="1" x14ac:dyDescent="0.3">
      <c r="A684" s="131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6.5" customHeight="1" x14ac:dyDescent="0.3">
      <c r="A685" s="131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6.5" customHeight="1" x14ac:dyDescent="0.3">
      <c r="A686" s="131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6.5" customHeight="1" x14ac:dyDescent="0.3">
      <c r="A687" s="131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6.5" customHeight="1" x14ac:dyDescent="0.3">
      <c r="A688" s="131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6.5" customHeight="1" x14ac:dyDescent="0.3">
      <c r="A689" s="131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6.5" customHeight="1" x14ac:dyDescent="0.3">
      <c r="A690" s="131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6.5" customHeight="1" x14ac:dyDescent="0.3">
      <c r="A691" s="131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6.5" customHeight="1" x14ac:dyDescent="0.3">
      <c r="A692" s="131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6.5" customHeight="1" x14ac:dyDescent="0.3">
      <c r="A693" s="131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6.5" customHeight="1" x14ac:dyDescent="0.3">
      <c r="A694" s="131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6.5" customHeight="1" x14ac:dyDescent="0.3">
      <c r="A695" s="131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6.5" customHeight="1" x14ac:dyDescent="0.3">
      <c r="A696" s="131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6.5" customHeight="1" x14ac:dyDescent="0.3">
      <c r="A697" s="131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6.5" customHeight="1" x14ac:dyDescent="0.3">
      <c r="A698" s="131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6.5" customHeight="1" x14ac:dyDescent="0.3">
      <c r="A699" s="131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6.5" customHeight="1" x14ac:dyDescent="0.3">
      <c r="A700" s="131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6.5" customHeight="1" x14ac:dyDescent="0.3">
      <c r="A701" s="131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6.5" customHeight="1" x14ac:dyDescent="0.3">
      <c r="A702" s="131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6.5" customHeight="1" x14ac:dyDescent="0.3">
      <c r="A703" s="131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6.5" customHeight="1" x14ac:dyDescent="0.3">
      <c r="A704" s="131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6.5" customHeight="1" x14ac:dyDescent="0.3">
      <c r="A705" s="131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6.5" customHeight="1" x14ac:dyDescent="0.3">
      <c r="A706" s="131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6.5" customHeight="1" x14ac:dyDescent="0.3">
      <c r="A707" s="131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6.5" customHeight="1" x14ac:dyDescent="0.3">
      <c r="A708" s="131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6.5" customHeight="1" x14ac:dyDescent="0.3">
      <c r="A709" s="131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6.5" customHeight="1" x14ac:dyDescent="0.3">
      <c r="A710" s="131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6.5" customHeight="1" x14ac:dyDescent="0.3">
      <c r="A711" s="131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6.5" customHeight="1" x14ac:dyDescent="0.3">
      <c r="A712" s="131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6.5" customHeight="1" x14ac:dyDescent="0.3">
      <c r="A713" s="131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6.5" customHeight="1" x14ac:dyDescent="0.3">
      <c r="A714" s="131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6.5" customHeight="1" x14ac:dyDescent="0.3">
      <c r="A715" s="131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6.5" customHeight="1" x14ac:dyDescent="0.3">
      <c r="A716" s="131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6.5" customHeight="1" x14ac:dyDescent="0.3">
      <c r="A717" s="131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6.5" customHeight="1" x14ac:dyDescent="0.3">
      <c r="A718" s="131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6.5" customHeight="1" x14ac:dyDescent="0.3">
      <c r="A719" s="131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6.5" customHeight="1" x14ac:dyDescent="0.3">
      <c r="A720" s="131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6.5" customHeight="1" x14ac:dyDescent="0.3">
      <c r="A721" s="131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6.5" customHeight="1" x14ac:dyDescent="0.3">
      <c r="A722" s="131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6.5" customHeight="1" x14ac:dyDescent="0.3">
      <c r="A723" s="131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6.5" customHeight="1" x14ac:dyDescent="0.3">
      <c r="A724" s="131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6.5" customHeight="1" x14ac:dyDescent="0.3">
      <c r="A725" s="131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6.5" customHeight="1" x14ac:dyDescent="0.3">
      <c r="A726" s="131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6.5" customHeight="1" x14ac:dyDescent="0.3">
      <c r="A727" s="131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6.5" customHeight="1" x14ac:dyDescent="0.3">
      <c r="A728" s="131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6.5" customHeight="1" x14ac:dyDescent="0.3">
      <c r="A729" s="131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6.5" customHeight="1" x14ac:dyDescent="0.3">
      <c r="A730" s="131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6.5" customHeight="1" x14ac:dyDescent="0.3">
      <c r="A731" s="131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6.5" customHeight="1" x14ac:dyDescent="0.3">
      <c r="A732" s="131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6.5" customHeight="1" x14ac:dyDescent="0.3">
      <c r="A733" s="131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6.5" customHeight="1" x14ac:dyDescent="0.3">
      <c r="A734" s="131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6.5" customHeight="1" x14ac:dyDescent="0.3">
      <c r="A735" s="131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6.5" customHeight="1" x14ac:dyDescent="0.3">
      <c r="A736" s="131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6.5" customHeight="1" x14ac:dyDescent="0.3">
      <c r="A737" s="131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6.5" customHeight="1" x14ac:dyDescent="0.3">
      <c r="A738" s="131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6.5" customHeight="1" x14ac:dyDescent="0.3">
      <c r="A739" s="131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6.5" customHeight="1" x14ac:dyDescent="0.3">
      <c r="A740" s="131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6.5" customHeight="1" x14ac:dyDescent="0.3">
      <c r="A741" s="131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6.5" customHeight="1" x14ac:dyDescent="0.3">
      <c r="A742" s="131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6.5" customHeight="1" x14ac:dyDescent="0.3">
      <c r="A743" s="131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6.5" customHeight="1" x14ac:dyDescent="0.3">
      <c r="A744" s="131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6.5" customHeight="1" x14ac:dyDescent="0.3">
      <c r="A745" s="131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6.5" customHeight="1" x14ac:dyDescent="0.3">
      <c r="A746" s="131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6.5" customHeight="1" x14ac:dyDescent="0.3">
      <c r="A747" s="131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6.5" customHeight="1" x14ac:dyDescent="0.3">
      <c r="A748" s="131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6.5" customHeight="1" x14ac:dyDescent="0.3">
      <c r="A749" s="131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6.5" customHeight="1" x14ac:dyDescent="0.3">
      <c r="A750" s="131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6.5" customHeight="1" x14ac:dyDescent="0.3">
      <c r="A751" s="131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6.5" customHeight="1" x14ac:dyDescent="0.3">
      <c r="A752" s="131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6.5" customHeight="1" x14ac:dyDescent="0.3">
      <c r="A753" s="131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6.5" customHeight="1" x14ac:dyDescent="0.3">
      <c r="A754" s="131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6.5" customHeight="1" x14ac:dyDescent="0.3">
      <c r="A755" s="131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6.5" customHeight="1" x14ac:dyDescent="0.3">
      <c r="A756" s="131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6.5" customHeight="1" x14ac:dyDescent="0.3">
      <c r="A757" s="131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6.5" customHeight="1" x14ac:dyDescent="0.3">
      <c r="A758" s="131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6.5" customHeight="1" x14ac:dyDescent="0.3">
      <c r="A759" s="131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6.5" customHeight="1" x14ac:dyDescent="0.3">
      <c r="A760" s="131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6.5" customHeight="1" x14ac:dyDescent="0.3">
      <c r="A761" s="131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6.5" customHeight="1" x14ac:dyDescent="0.3">
      <c r="A762" s="131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6.5" customHeight="1" x14ac:dyDescent="0.3">
      <c r="A763" s="131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6.5" customHeight="1" x14ac:dyDescent="0.3">
      <c r="A764" s="131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6.5" customHeight="1" x14ac:dyDescent="0.3">
      <c r="A765" s="131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6.5" customHeight="1" x14ac:dyDescent="0.3">
      <c r="A766" s="131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6.5" customHeight="1" x14ac:dyDescent="0.3">
      <c r="A767" s="131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6.5" customHeight="1" x14ac:dyDescent="0.3">
      <c r="A768" s="131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6.5" customHeight="1" x14ac:dyDescent="0.3">
      <c r="A769" s="131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6.5" customHeight="1" x14ac:dyDescent="0.3">
      <c r="A770" s="131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6.5" customHeight="1" x14ac:dyDescent="0.3">
      <c r="A771" s="131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6.5" customHeight="1" x14ac:dyDescent="0.3">
      <c r="A772" s="131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6.5" customHeight="1" x14ac:dyDescent="0.3">
      <c r="A773" s="131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6.5" customHeight="1" x14ac:dyDescent="0.3">
      <c r="A774" s="131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6.5" customHeight="1" x14ac:dyDescent="0.3">
      <c r="A775" s="131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6.5" customHeight="1" x14ac:dyDescent="0.3">
      <c r="A776" s="131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6.5" customHeight="1" x14ac:dyDescent="0.3">
      <c r="A777" s="131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6.5" customHeight="1" x14ac:dyDescent="0.3">
      <c r="A778" s="131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6.5" customHeight="1" x14ac:dyDescent="0.3">
      <c r="A779" s="131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6.5" customHeight="1" x14ac:dyDescent="0.3">
      <c r="A780" s="131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6.5" customHeight="1" x14ac:dyDescent="0.3">
      <c r="A781" s="131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6.5" customHeight="1" x14ac:dyDescent="0.3">
      <c r="A782" s="131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6.5" customHeight="1" x14ac:dyDescent="0.3">
      <c r="A783" s="131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6.5" customHeight="1" x14ac:dyDescent="0.3">
      <c r="A784" s="131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6.5" customHeight="1" x14ac:dyDescent="0.3">
      <c r="A785" s="131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6.5" customHeight="1" x14ac:dyDescent="0.3">
      <c r="A786" s="131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6.5" customHeight="1" x14ac:dyDescent="0.3">
      <c r="A787" s="131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6.5" customHeight="1" x14ac:dyDescent="0.3">
      <c r="A788" s="131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6.5" customHeight="1" x14ac:dyDescent="0.3">
      <c r="A789" s="131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6.5" customHeight="1" x14ac:dyDescent="0.3">
      <c r="A790" s="131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6.5" customHeight="1" x14ac:dyDescent="0.3">
      <c r="A791" s="131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6.5" customHeight="1" x14ac:dyDescent="0.3">
      <c r="A792" s="131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6.5" customHeight="1" x14ac:dyDescent="0.3">
      <c r="A793" s="131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6.5" customHeight="1" x14ac:dyDescent="0.3">
      <c r="A794" s="131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6.5" customHeight="1" x14ac:dyDescent="0.3">
      <c r="A795" s="131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6.5" customHeight="1" x14ac:dyDescent="0.3">
      <c r="A796" s="131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6.5" customHeight="1" x14ac:dyDescent="0.3">
      <c r="A797" s="131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6.5" customHeight="1" x14ac:dyDescent="0.3">
      <c r="A798" s="131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6.5" customHeight="1" x14ac:dyDescent="0.3">
      <c r="A799" s="131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6.5" customHeight="1" x14ac:dyDescent="0.3">
      <c r="A800" s="131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6.5" customHeight="1" x14ac:dyDescent="0.3">
      <c r="A801" s="131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6.5" customHeight="1" x14ac:dyDescent="0.3">
      <c r="A802" s="131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6.5" customHeight="1" x14ac:dyDescent="0.3">
      <c r="A803" s="131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6.5" customHeight="1" x14ac:dyDescent="0.3">
      <c r="A804" s="131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6.5" customHeight="1" x14ac:dyDescent="0.3">
      <c r="A805" s="131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6.5" customHeight="1" x14ac:dyDescent="0.3">
      <c r="A806" s="131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6.5" customHeight="1" x14ac:dyDescent="0.3">
      <c r="A807" s="131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6.5" customHeight="1" x14ac:dyDescent="0.3">
      <c r="A808" s="131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6.5" customHeight="1" x14ac:dyDescent="0.3">
      <c r="A809" s="131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6.5" customHeight="1" x14ac:dyDescent="0.3">
      <c r="A810" s="131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6.5" customHeight="1" x14ac:dyDescent="0.3">
      <c r="A811" s="131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6.5" customHeight="1" x14ac:dyDescent="0.3">
      <c r="A812" s="131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6.5" customHeight="1" x14ac:dyDescent="0.3">
      <c r="A813" s="131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6.5" customHeight="1" x14ac:dyDescent="0.3">
      <c r="A814" s="131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6.5" customHeight="1" x14ac:dyDescent="0.3">
      <c r="A815" s="131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6.5" customHeight="1" x14ac:dyDescent="0.3">
      <c r="A816" s="131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6.5" customHeight="1" x14ac:dyDescent="0.3">
      <c r="A817" s="131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6.5" customHeight="1" x14ac:dyDescent="0.3">
      <c r="A818" s="131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6.5" customHeight="1" x14ac:dyDescent="0.3">
      <c r="A819" s="131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6.5" customHeight="1" x14ac:dyDescent="0.3">
      <c r="A820" s="131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6.5" customHeight="1" x14ac:dyDescent="0.3">
      <c r="A821" s="131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6.5" customHeight="1" x14ac:dyDescent="0.3">
      <c r="A822" s="131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6.5" customHeight="1" x14ac:dyDescent="0.3">
      <c r="A823" s="131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6.5" customHeight="1" x14ac:dyDescent="0.3">
      <c r="A824" s="131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6.5" customHeight="1" x14ac:dyDescent="0.3">
      <c r="A825" s="131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6.5" customHeight="1" x14ac:dyDescent="0.3">
      <c r="A826" s="131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6.5" customHeight="1" x14ac:dyDescent="0.3">
      <c r="A827" s="131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6.5" customHeight="1" x14ac:dyDescent="0.3">
      <c r="A828" s="131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6.5" customHeight="1" x14ac:dyDescent="0.3">
      <c r="A829" s="131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6.5" customHeight="1" x14ac:dyDescent="0.3">
      <c r="A830" s="131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6.5" customHeight="1" x14ac:dyDescent="0.3">
      <c r="A831" s="131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6.5" customHeight="1" x14ac:dyDescent="0.3">
      <c r="A832" s="131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6.5" customHeight="1" x14ac:dyDescent="0.3">
      <c r="A833" s="131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6.5" customHeight="1" x14ac:dyDescent="0.3">
      <c r="A834" s="131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6.5" customHeight="1" x14ac:dyDescent="0.3">
      <c r="A835" s="131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6.5" customHeight="1" x14ac:dyDescent="0.3">
      <c r="A836" s="131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6.5" customHeight="1" x14ac:dyDescent="0.3">
      <c r="A837" s="131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6.5" customHeight="1" x14ac:dyDescent="0.3">
      <c r="A838" s="131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6.5" customHeight="1" x14ac:dyDescent="0.3">
      <c r="A839" s="131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6.5" customHeight="1" x14ac:dyDescent="0.3">
      <c r="A840" s="131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6.5" customHeight="1" x14ac:dyDescent="0.3">
      <c r="A841" s="131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6.5" customHeight="1" x14ac:dyDescent="0.3">
      <c r="A842" s="131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6.5" customHeight="1" x14ac:dyDescent="0.3">
      <c r="A843" s="131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6.5" customHeight="1" x14ac:dyDescent="0.3">
      <c r="A844" s="131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6.5" customHeight="1" x14ac:dyDescent="0.3">
      <c r="A845" s="131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6.5" customHeight="1" x14ac:dyDescent="0.3">
      <c r="A846" s="131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6.5" customHeight="1" x14ac:dyDescent="0.3">
      <c r="A847" s="131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6.5" customHeight="1" x14ac:dyDescent="0.3">
      <c r="A848" s="131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6.5" customHeight="1" x14ac:dyDescent="0.3">
      <c r="A849" s="131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6.5" customHeight="1" x14ac:dyDescent="0.3">
      <c r="A850" s="131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6.5" customHeight="1" x14ac:dyDescent="0.3">
      <c r="A851" s="131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6.5" customHeight="1" x14ac:dyDescent="0.3">
      <c r="A852" s="131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6.5" customHeight="1" x14ac:dyDescent="0.3">
      <c r="A853" s="131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6.5" customHeight="1" x14ac:dyDescent="0.3">
      <c r="A854" s="131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6.5" customHeight="1" x14ac:dyDescent="0.3">
      <c r="A855" s="131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6.5" customHeight="1" x14ac:dyDescent="0.3">
      <c r="A856" s="131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6.5" customHeight="1" x14ac:dyDescent="0.3">
      <c r="A857" s="131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6.5" customHeight="1" x14ac:dyDescent="0.3">
      <c r="A858" s="131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6.5" customHeight="1" x14ac:dyDescent="0.3">
      <c r="A859" s="131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6.5" customHeight="1" x14ac:dyDescent="0.3">
      <c r="A860" s="131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6.5" customHeight="1" x14ac:dyDescent="0.3">
      <c r="A861" s="131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6.5" customHeight="1" x14ac:dyDescent="0.3">
      <c r="A862" s="131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6.5" customHeight="1" x14ac:dyDescent="0.3">
      <c r="A863" s="131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6.5" customHeight="1" x14ac:dyDescent="0.3">
      <c r="A864" s="131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6.5" customHeight="1" x14ac:dyDescent="0.3">
      <c r="A865" s="131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6.5" customHeight="1" x14ac:dyDescent="0.3">
      <c r="A866" s="131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6.5" customHeight="1" x14ac:dyDescent="0.3">
      <c r="A867" s="131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6.5" customHeight="1" x14ac:dyDescent="0.3">
      <c r="A868" s="131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6.5" customHeight="1" x14ac:dyDescent="0.3">
      <c r="A869" s="131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6.5" customHeight="1" x14ac:dyDescent="0.3">
      <c r="A870" s="131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6.5" customHeight="1" x14ac:dyDescent="0.3">
      <c r="A871" s="131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6.5" customHeight="1" x14ac:dyDescent="0.3">
      <c r="A872" s="131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6.5" customHeight="1" x14ac:dyDescent="0.3">
      <c r="A873" s="131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6.5" customHeight="1" x14ac:dyDescent="0.3">
      <c r="A874" s="131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6.5" customHeight="1" x14ac:dyDescent="0.3">
      <c r="A875" s="131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6.5" customHeight="1" x14ac:dyDescent="0.3">
      <c r="A876" s="131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6.5" customHeight="1" x14ac:dyDescent="0.3">
      <c r="A877" s="131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6.5" customHeight="1" x14ac:dyDescent="0.3">
      <c r="A878" s="131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6.5" customHeight="1" x14ac:dyDescent="0.3">
      <c r="A879" s="131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6.5" customHeight="1" x14ac:dyDescent="0.3">
      <c r="A880" s="131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6.5" customHeight="1" x14ac:dyDescent="0.3">
      <c r="A881" s="131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6.5" customHeight="1" x14ac:dyDescent="0.3">
      <c r="A882" s="131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6.5" customHeight="1" x14ac:dyDescent="0.3">
      <c r="A883" s="131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6.5" customHeight="1" x14ac:dyDescent="0.3">
      <c r="A884" s="131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6.5" customHeight="1" x14ac:dyDescent="0.3">
      <c r="A885" s="131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6.5" customHeight="1" x14ac:dyDescent="0.3">
      <c r="A886" s="131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6.5" customHeight="1" x14ac:dyDescent="0.3">
      <c r="A887" s="131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6.5" customHeight="1" x14ac:dyDescent="0.3">
      <c r="A888" s="131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6.5" customHeight="1" x14ac:dyDescent="0.3">
      <c r="A889" s="131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6.5" customHeight="1" x14ac:dyDescent="0.3">
      <c r="A890" s="131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6.5" customHeight="1" x14ac:dyDescent="0.3">
      <c r="A891" s="131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6.5" customHeight="1" x14ac:dyDescent="0.3">
      <c r="A892" s="131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6.5" customHeight="1" x14ac:dyDescent="0.3">
      <c r="A893" s="131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6.5" customHeight="1" x14ac:dyDescent="0.3">
      <c r="A894" s="131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6.5" customHeight="1" x14ac:dyDescent="0.3">
      <c r="A895" s="131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6.5" customHeight="1" x14ac:dyDescent="0.3">
      <c r="A896" s="131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6.5" customHeight="1" x14ac:dyDescent="0.3">
      <c r="A897" s="131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6.5" customHeight="1" x14ac:dyDescent="0.3">
      <c r="A898" s="131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6.5" customHeight="1" x14ac:dyDescent="0.3">
      <c r="A899" s="131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6.5" customHeight="1" x14ac:dyDescent="0.3">
      <c r="A900" s="131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6.5" customHeight="1" x14ac:dyDescent="0.3">
      <c r="A901" s="131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6.5" customHeight="1" x14ac:dyDescent="0.3">
      <c r="A902" s="131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6.5" customHeight="1" x14ac:dyDescent="0.3">
      <c r="A903" s="131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6.5" customHeight="1" x14ac:dyDescent="0.3">
      <c r="A904" s="131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6.5" customHeight="1" x14ac:dyDescent="0.3">
      <c r="A905" s="131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6.5" customHeight="1" x14ac:dyDescent="0.3">
      <c r="A906" s="131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6.5" customHeight="1" x14ac:dyDescent="0.3">
      <c r="A907" s="131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6.5" customHeight="1" x14ac:dyDescent="0.3">
      <c r="A908" s="131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6.5" customHeight="1" x14ac:dyDescent="0.3">
      <c r="A909" s="131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6.5" customHeight="1" x14ac:dyDescent="0.3">
      <c r="A910" s="131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6.5" customHeight="1" x14ac:dyDescent="0.3">
      <c r="A911" s="131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6.5" customHeight="1" x14ac:dyDescent="0.3">
      <c r="A912" s="131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6.5" customHeight="1" x14ac:dyDescent="0.3">
      <c r="A913" s="131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6.5" customHeight="1" x14ac:dyDescent="0.3">
      <c r="A914" s="131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6.5" customHeight="1" x14ac:dyDescent="0.3">
      <c r="A915" s="131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6.5" customHeight="1" x14ac:dyDescent="0.3">
      <c r="A916" s="131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6.5" customHeight="1" x14ac:dyDescent="0.3">
      <c r="A917" s="131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6.5" customHeight="1" x14ac:dyDescent="0.3">
      <c r="A918" s="131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6.5" customHeight="1" x14ac:dyDescent="0.3">
      <c r="A919" s="131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6.5" customHeight="1" x14ac:dyDescent="0.3">
      <c r="A920" s="131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6.5" customHeight="1" x14ac:dyDescent="0.3">
      <c r="A921" s="131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6.5" customHeight="1" x14ac:dyDescent="0.3">
      <c r="A922" s="131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6.5" customHeight="1" x14ac:dyDescent="0.3">
      <c r="A923" s="131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6.5" customHeight="1" x14ac:dyDescent="0.3">
      <c r="A924" s="131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6.5" customHeight="1" x14ac:dyDescent="0.3">
      <c r="A925" s="131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6.5" customHeight="1" x14ac:dyDescent="0.3">
      <c r="A926" s="131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6.5" customHeight="1" x14ac:dyDescent="0.3">
      <c r="A927" s="131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6.5" customHeight="1" x14ac:dyDescent="0.3">
      <c r="A928" s="131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6.5" customHeight="1" x14ac:dyDescent="0.3">
      <c r="A929" s="131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6.5" customHeight="1" x14ac:dyDescent="0.3">
      <c r="A930" s="131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6.5" customHeight="1" x14ac:dyDescent="0.3">
      <c r="A931" s="131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6.5" customHeight="1" x14ac:dyDescent="0.3">
      <c r="A932" s="131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6.5" customHeight="1" x14ac:dyDescent="0.3">
      <c r="A933" s="131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6.5" customHeight="1" x14ac:dyDescent="0.3">
      <c r="A934" s="131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6.5" customHeight="1" x14ac:dyDescent="0.3">
      <c r="A935" s="131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6.5" customHeight="1" x14ac:dyDescent="0.3">
      <c r="A936" s="131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6.5" customHeight="1" x14ac:dyDescent="0.3">
      <c r="A937" s="131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6.5" customHeight="1" x14ac:dyDescent="0.3">
      <c r="A938" s="131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6.5" customHeight="1" x14ac:dyDescent="0.3">
      <c r="A939" s="131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6.5" customHeight="1" x14ac:dyDescent="0.3">
      <c r="A940" s="131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6.5" customHeight="1" x14ac:dyDescent="0.3">
      <c r="A941" s="131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6.5" customHeight="1" x14ac:dyDescent="0.3">
      <c r="A942" s="131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6.5" customHeight="1" x14ac:dyDescent="0.3">
      <c r="A943" s="131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6.5" customHeight="1" x14ac:dyDescent="0.3">
      <c r="A944" s="131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6.5" customHeight="1" x14ac:dyDescent="0.3">
      <c r="A945" s="131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6.5" customHeight="1" x14ac:dyDescent="0.3">
      <c r="A946" s="131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6.5" customHeight="1" x14ac:dyDescent="0.3">
      <c r="A947" s="131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6.5" customHeight="1" x14ac:dyDescent="0.3">
      <c r="A948" s="131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6.5" customHeight="1" x14ac:dyDescent="0.3">
      <c r="A949" s="131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6.5" customHeight="1" x14ac:dyDescent="0.3">
      <c r="A950" s="131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6.5" customHeight="1" x14ac:dyDescent="0.3">
      <c r="A951" s="131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6.5" customHeight="1" x14ac:dyDescent="0.3">
      <c r="A952" s="131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6.5" customHeight="1" x14ac:dyDescent="0.3">
      <c r="A953" s="131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6.5" customHeight="1" x14ac:dyDescent="0.3">
      <c r="A954" s="131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6.5" customHeight="1" x14ac:dyDescent="0.3">
      <c r="A955" s="131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6.5" customHeight="1" x14ac:dyDescent="0.3">
      <c r="A956" s="131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6.5" customHeight="1" x14ac:dyDescent="0.3">
      <c r="A957" s="131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6.5" customHeight="1" x14ac:dyDescent="0.3">
      <c r="A958" s="131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6.5" customHeight="1" x14ac:dyDescent="0.3">
      <c r="A959" s="131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6.5" customHeight="1" x14ac:dyDescent="0.3">
      <c r="A960" s="131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6.5" customHeight="1" x14ac:dyDescent="0.3">
      <c r="A961" s="131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6.5" customHeight="1" x14ac:dyDescent="0.3">
      <c r="A962" s="131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6.5" customHeight="1" x14ac:dyDescent="0.3">
      <c r="A963" s="131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6.5" customHeight="1" x14ac:dyDescent="0.3">
      <c r="A964" s="131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6.5" customHeight="1" x14ac:dyDescent="0.3">
      <c r="A965" s="131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6.5" customHeight="1" x14ac:dyDescent="0.3">
      <c r="A966" s="131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6.5" customHeight="1" x14ac:dyDescent="0.3">
      <c r="A967" s="131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6.5" customHeight="1" x14ac:dyDescent="0.3">
      <c r="A968" s="131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6.5" customHeight="1" x14ac:dyDescent="0.3">
      <c r="A969" s="131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6.5" customHeight="1" x14ac:dyDescent="0.3">
      <c r="A970" s="131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6.5" customHeight="1" x14ac:dyDescent="0.3">
      <c r="A971" s="131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6.5" customHeight="1" x14ac:dyDescent="0.3">
      <c r="A972" s="131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6.5" customHeight="1" x14ac:dyDescent="0.3">
      <c r="A973" s="131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6.5" customHeight="1" x14ac:dyDescent="0.3">
      <c r="A974" s="131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6.5" customHeight="1" x14ac:dyDescent="0.3">
      <c r="A975" s="131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6.5" customHeight="1" x14ac:dyDescent="0.3">
      <c r="A976" s="131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6.5" customHeight="1" x14ac:dyDescent="0.3">
      <c r="A977" s="131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6.5" customHeight="1" x14ac:dyDescent="0.3">
      <c r="A978" s="131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6.5" customHeight="1" x14ac:dyDescent="0.3">
      <c r="A979" s="131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6.5" customHeight="1" x14ac:dyDescent="0.3">
      <c r="A980" s="131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6.5" customHeight="1" x14ac:dyDescent="0.3">
      <c r="A981" s="131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6.5" customHeight="1" x14ac:dyDescent="0.3">
      <c r="A982" s="131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6.5" customHeight="1" x14ac:dyDescent="0.3">
      <c r="A983" s="131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6.5" customHeight="1" x14ac:dyDescent="0.3">
      <c r="A984" s="131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6.5" customHeight="1" x14ac:dyDescent="0.3">
      <c r="A985" s="131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6.5" customHeight="1" x14ac:dyDescent="0.3">
      <c r="A986" s="131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6.5" customHeight="1" x14ac:dyDescent="0.3">
      <c r="A987" s="131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6.5" customHeight="1" x14ac:dyDescent="0.3">
      <c r="A988" s="131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6.5" customHeight="1" x14ac:dyDescent="0.3">
      <c r="A989" s="131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6.5" customHeight="1" x14ac:dyDescent="0.3">
      <c r="A990" s="131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6.5" customHeight="1" x14ac:dyDescent="0.3">
      <c r="A991" s="131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6.5" customHeight="1" x14ac:dyDescent="0.3">
      <c r="A992" s="131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6.5" customHeight="1" x14ac:dyDescent="0.3">
      <c r="A993" s="131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6.5" customHeight="1" x14ac:dyDescent="0.3">
      <c r="A994" s="131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6.5" customHeight="1" x14ac:dyDescent="0.3">
      <c r="A995" s="131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6.5" customHeight="1" x14ac:dyDescent="0.3">
      <c r="A996" s="131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6.5" customHeight="1" x14ac:dyDescent="0.3">
      <c r="A997" s="131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6.5" customHeight="1" x14ac:dyDescent="0.3">
      <c r="A998" s="131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6.5" customHeight="1" x14ac:dyDescent="0.3">
      <c r="A999" s="131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6.5" customHeight="1" x14ac:dyDescent="0.3">
      <c r="A1000" s="131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  <row r="1001" spans="1:26" ht="16.5" customHeight="1" x14ac:dyDescent="0.3">
      <c r="A1001" s="131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</row>
    <row r="1002" spans="1:26" ht="16.5" customHeight="1" x14ac:dyDescent="0.3">
      <c r="A1002" s="131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</row>
    <row r="1003" spans="1:26" ht="16.5" customHeight="1" x14ac:dyDescent="0.3">
      <c r="A1003" s="131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</row>
    <row r="1004" spans="1:26" ht="16.5" customHeight="1" x14ac:dyDescent="0.3">
      <c r="A1004" s="131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</row>
    <row r="1005" spans="1:26" ht="16.5" customHeight="1" x14ac:dyDescent="0.3">
      <c r="A1005" s="131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</row>
    <row r="1006" spans="1:26" ht="16.5" customHeight="1" x14ac:dyDescent="0.3">
      <c r="A1006" s="131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</row>
    <row r="1007" spans="1:26" ht="16.5" customHeight="1" x14ac:dyDescent="0.3">
      <c r="A1007" s="131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</row>
  </sheetData>
  <mergeCells count="2">
    <mergeCell ref="B1:D1"/>
    <mergeCell ref="A84:F84"/>
  </mergeCells>
  <pageMargins left="0.2" right="0.2" top="0.25" bottom="0" header="0" footer="0"/>
  <pageSetup orientation="portrait" r:id="rId1"/>
  <rowBreaks count="1" manualBreakCount="1">
    <brk id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Clayton</cp:lastModifiedBy>
  <dcterms:created xsi:type="dcterms:W3CDTF">2015-05-22T17:03:26Z</dcterms:created>
  <dcterms:modified xsi:type="dcterms:W3CDTF">2021-07-22T21:04:15Z</dcterms:modified>
</cp:coreProperties>
</file>